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859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<sst xmlns="http://schemas.openxmlformats.org/spreadsheetml/2006/main" count="353" uniqueCount="118">
  <si>
    <t>УТВЕРЖДАЮ</t>
  </si>
  <si>
    <t>Руководитель отдела по образованию, опеке, попечительству, спорту и работе с молодежью</t>
  </si>
  <si>
    <t>Администрации Панинского муниципального района</t>
  </si>
  <si>
    <t xml:space="preserve">________________  </t>
  </si>
  <si>
    <t>Л.А.Телкова</t>
  </si>
  <si>
    <t xml:space="preserve">                    (подпись)                                 (расшифровка подписи)</t>
  </si>
  <si>
    <t>"31" декабря 2013 г.</t>
  </si>
  <si>
    <t>КОДЫ</t>
  </si>
  <si>
    <t>БЮДЖЕТНАЯ СМЕТА НА 2014 ГОД</t>
  </si>
  <si>
    <t>Форма по ОКУД</t>
  </si>
  <si>
    <t>0501012</t>
  </si>
  <si>
    <t>Дата</t>
  </si>
  <si>
    <t>по ОКПО</t>
  </si>
  <si>
    <t>Получатель бюджетных средств</t>
  </si>
  <si>
    <t>МКОУ Ивановская СОШ</t>
  </si>
  <si>
    <t>по Перечню (Реестру)</t>
  </si>
  <si>
    <t>Распорядитель бюджетных средств</t>
  </si>
  <si>
    <t>Отдел по образованию, опеке и попечительству</t>
  </si>
  <si>
    <r>
      <t>Главный распорядитель бюджетных средств___</t>
    </r>
    <r>
      <rPr>
        <u val="single"/>
        <sz val="10"/>
        <rFont val="Times New Roman"/>
        <family val="1"/>
      </rPr>
      <t>Отдел по образованию, опеке и попечительству</t>
    </r>
    <r>
      <rPr>
        <sz val="10"/>
        <rFont val="Times New Roman"/>
        <family val="1"/>
      </rPr>
      <t>__________________________________________________________________________________</t>
    </r>
  </si>
  <si>
    <t>по БК</t>
  </si>
  <si>
    <t>01 13</t>
  </si>
  <si>
    <t>Наименование бюджета</t>
  </si>
  <si>
    <t>Госстандарт (классное руководство)</t>
  </si>
  <si>
    <t>по ОКАТО</t>
  </si>
  <si>
    <t>Единица измерения: тыс. руб</t>
  </si>
  <si>
    <t>по ОКЕИ</t>
  </si>
  <si>
    <t xml:space="preserve">Общее образование (школы) </t>
  </si>
  <si>
    <t>по ОКВ</t>
  </si>
  <si>
    <t>Наименование показателя</t>
  </si>
  <si>
    <t xml:space="preserve">Код </t>
  </si>
  <si>
    <t>Код по бюджетной классификации Российской Федерации</t>
  </si>
  <si>
    <t>Сумма</t>
  </si>
  <si>
    <t>строки</t>
  </si>
  <si>
    <t>раздела</t>
  </si>
  <si>
    <t>подраз-</t>
  </si>
  <si>
    <t>целевой статьи</t>
  </si>
  <si>
    <t>вида</t>
  </si>
  <si>
    <t>КОСГУ</t>
  </si>
  <si>
    <t>код аналитического</t>
  </si>
  <si>
    <t>в рублях</t>
  </si>
  <si>
    <t>1 кв.</t>
  </si>
  <si>
    <t>2 кв.</t>
  </si>
  <si>
    <t>3 кв.</t>
  </si>
  <si>
    <t>4 кв.</t>
  </si>
  <si>
    <t>дела</t>
  </si>
  <si>
    <t>расходов</t>
  </si>
  <si>
    <t>показателя*</t>
  </si>
  <si>
    <t>Обеспечение деятельности подведомственных учруждений</t>
  </si>
  <si>
    <t>вознаграждение за классное руководство</t>
  </si>
  <si>
    <t>07</t>
  </si>
  <si>
    <t>02</t>
  </si>
  <si>
    <t>0227812</t>
  </si>
  <si>
    <t>начисления на вознаграждение за классное руководство</t>
  </si>
  <si>
    <t>Итого по коду БК (по коду раздела)</t>
  </si>
  <si>
    <t>Всего</t>
  </si>
  <si>
    <t>Руководитель отдела по образованию,</t>
  </si>
  <si>
    <t>опеке и попечительству</t>
  </si>
  <si>
    <t>_______________________</t>
  </si>
  <si>
    <t>Главный бухгалтер</t>
  </si>
  <si>
    <t>Ю.С.Небренчина</t>
  </si>
  <si>
    <t>Главный экономист</t>
  </si>
  <si>
    <t>Ю.Б.Морозова</t>
  </si>
  <si>
    <t>тел.  4-76-00</t>
  </si>
  <si>
    <t>,</t>
  </si>
  <si>
    <t>Муниципальный</t>
  </si>
  <si>
    <t>Развитие системы образования Панинского муниципального района</t>
  </si>
  <si>
    <t>Муницип.целевая программа  Развитие системы школьного образования</t>
  </si>
  <si>
    <t>противопожарные мероприятия</t>
  </si>
  <si>
    <t>0228005</t>
  </si>
  <si>
    <t>вневедомственная охрана</t>
  </si>
  <si>
    <t>0228002</t>
  </si>
  <si>
    <t>информатизация школ</t>
  </si>
  <si>
    <t>0228006</t>
  </si>
  <si>
    <t>нотариальные услуги</t>
  </si>
  <si>
    <t>автотранспорт (ТО и обслуживание)</t>
  </si>
  <si>
    <t>0228004</t>
  </si>
  <si>
    <t>дератизация</t>
  </si>
  <si>
    <t>банковские услуги</t>
  </si>
  <si>
    <t>медицинские услуги</t>
  </si>
  <si>
    <t>ГСМ</t>
  </si>
  <si>
    <t>ГСМ( для ЕГЭ)</t>
  </si>
  <si>
    <t>0228007</t>
  </si>
  <si>
    <t>Автотранспорт (текущий ремонт)</t>
  </si>
  <si>
    <t>Транспортные расходы</t>
  </si>
  <si>
    <t>продукты питания</t>
  </si>
  <si>
    <t>0228008</t>
  </si>
  <si>
    <t>Услуги связи</t>
  </si>
  <si>
    <t>заработная плата(ЕГЭ)</t>
  </si>
  <si>
    <t>начисления на з/плату</t>
  </si>
  <si>
    <t>налог на имущество</t>
  </si>
  <si>
    <t>налоги и сборы</t>
  </si>
  <si>
    <t>Ком. услуги (электроэнергия)</t>
  </si>
  <si>
    <t>Ком. услуги (теплоэнергия)</t>
  </si>
  <si>
    <t>0228003</t>
  </si>
  <si>
    <t>Ком. услуги (канализация)</t>
  </si>
  <si>
    <t>Ком. услуги (вода)</t>
  </si>
  <si>
    <t>Канцтовары(ЕГЭ)</t>
  </si>
  <si>
    <t>Вывоз (ТБО)</t>
  </si>
  <si>
    <t>Котельно-печ.топливо</t>
  </si>
  <si>
    <t>стройматериалы</t>
  </si>
  <si>
    <t>хозтовары</t>
  </si>
  <si>
    <t>школьное молоко</t>
  </si>
  <si>
    <t>запчасти</t>
  </si>
  <si>
    <t>тосол</t>
  </si>
  <si>
    <t>установка ограждений</t>
  </si>
  <si>
    <t>Тек.ремонт.(здания и сооруж.)</t>
  </si>
  <si>
    <t>0228300</t>
  </si>
  <si>
    <t>приобретение новогодних подарков</t>
  </si>
  <si>
    <t>7950106</t>
  </si>
  <si>
    <t>стипендии</t>
  </si>
  <si>
    <t>7950111</t>
  </si>
  <si>
    <t>приобр.подарков (одар. дети)</t>
  </si>
  <si>
    <t xml:space="preserve">Руководитель отдела </t>
  </si>
  <si>
    <t>Госстандарт</t>
  </si>
  <si>
    <t>Заработная плата</t>
  </si>
  <si>
    <t>Начисления на выплаты по оплате труда</t>
  </si>
  <si>
    <t xml:space="preserve">интернет </t>
  </si>
  <si>
    <t>Увеличение стоимости основных средств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</si>
</sst>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/>
      <protection/>
    </xf>
    <xf numFmtId="0" fontId="3" fillId="0" borderId="10" xfId="52" applyFont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4" fillId="0" borderId="0" xfId="52" applyFont="1" applyBorder="1">
      <alignment/>
      <protection/>
    </xf>
    <xf numFmtId="0" fontId="3" fillId="0" borderId="0" xfId="52" applyFont="1" applyAlignment="1">
      <alignment/>
      <protection/>
    </xf>
    <xf numFmtId="0" fontId="3" fillId="0" borderId="11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7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3" fillId="0" borderId="0" xfId="52" applyFont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/>
      <protection/>
    </xf>
    <xf numFmtId="0" fontId="3" fillId="0" borderId="13" xfId="52" applyFont="1" applyBorder="1">
      <alignment/>
      <protection/>
    </xf>
    <xf numFmtId="0" fontId="3" fillId="0" borderId="14" xfId="52" applyFont="1" applyBorder="1">
      <alignment/>
      <protection/>
    </xf>
    <xf numFmtId="0" fontId="3" fillId="0" borderId="15" xfId="52" applyFont="1" applyBorder="1">
      <alignment/>
      <protection/>
    </xf>
    <xf numFmtId="0" fontId="3" fillId="0" borderId="16" xfId="52" applyFont="1" applyBorder="1">
      <alignment/>
      <protection/>
    </xf>
    <xf numFmtId="0" fontId="3" fillId="0" borderId="17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49" fontId="3" fillId="0" borderId="19" xfId="52" applyNumberFormat="1" applyFont="1" applyBorder="1" applyAlignment="1">
      <alignment horizontal="center"/>
      <protection/>
    </xf>
    <xf numFmtId="0" fontId="3" fillId="0" borderId="20" xfId="52" applyFont="1" applyBorder="1" applyAlignment="1">
      <alignment/>
      <protection/>
    </xf>
    <xf numFmtId="0" fontId="9" fillId="0" borderId="0" xfId="52" applyFont="1" applyBorder="1" applyAlignment="1">
      <alignment/>
      <protection/>
    </xf>
    <xf numFmtId="0" fontId="2" fillId="0" borderId="0" xfId="52" applyFont="1" applyBorder="1">
      <alignment/>
      <protection/>
    </xf>
    <xf numFmtId="0" fontId="6" fillId="0" borderId="10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/>
      <protection/>
    </xf>
    <xf numFmtId="0" fontId="6" fillId="0" borderId="21" xfId="52" applyFont="1" applyBorder="1" applyAlignment="1">
      <alignment horizontal="center"/>
      <protection/>
    </xf>
    <xf numFmtId="0" fontId="6" fillId="0" borderId="22" xfId="52" applyFont="1" applyBorder="1" applyAlignment="1">
      <alignment horizontal="center"/>
      <protection/>
    </xf>
    <xf numFmtId="0" fontId="6" fillId="0" borderId="20" xfId="52" applyFont="1" applyBorder="1" applyAlignment="1">
      <alignment horizontal="center"/>
      <protection/>
    </xf>
    <xf numFmtId="0" fontId="6" fillId="0" borderId="23" xfId="52" applyFont="1" applyBorder="1" applyAlignment="1">
      <alignment horizontal="center"/>
      <protection/>
    </xf>
    <xf numFmtId="0" fontId="6" fillId="0" borderId="24" xfId="52" applyFont="1" applyBorder="1" applyAlignment="1">
      <alignment horizontal="center"/>
      <protection/>
    </xf>
    <xf numFmtId="0" fontId="12" fillId="0" borderId="19" xfId="52" applyFont="1" applyBorder="1" applyAlignment="1">
      <alignment horizontal="center"/>
      <protection/>
    </xf>
    <xf numFmtId="0" fontId="11" fillId="0" borderId="19" xfId="52" applyFont="1" applyBorder="1" applyAlignment="1">
      <alignment horizontal="center"/>
      <protection/>
    </xf>
    <xf numFmtId="0" fontId="10" fillId="0" borderId="19" xfId="52" applyFont="1" applyBorder="1" applyAlignment="1">
      <alignment wrapText="1"/>
      <protection/>
    </xf>
    <xf numFmtId="0" fontId="12" fillId="0" borderId="10" xfId="52" applyFont="1" applyBorder="1" applyAlignment="1">
      <alignment horizontal="center"/>
      <protection/>
    </xf>
    <xf numFmtId="4" fontId="10" fillId="0" borderId="19" xfId="52" applyNumberFormat="1" applyFont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0" xfId="52" applyNumberFormat="1" applyFont="1" applyBorder="1">
      <alignment/>
      <protection/>
    </xf>
    <xf numFmtId="4" fontId="10" fillId="0" borderId="19" xfId="52" applyNumberFormat="1" applyFont="1" applyBorder="1" applyAlignment="1">
      <alignment/>
      <protection/>
    </xf>
    <xf numFmtId="0" fontId="3" fillId="0" borderId="20" xfId="52" applyFont="1" applyBorder="1" applyAlignment="1">
      <alignment horizontal="center"/>
      <protection/>
    </xf>
    <xf numFmtId="4" fontId="3" fillId="0" borderId="19" xfId="52" applyNumberFormat="1" applyFont="1" applyBorder="1" applyAlignment="1">
      <alignment horizontal="center"/>
      <protection/>
    </xf>
    <xf numFmtId="0" fontId="3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52" applyFont="1" applyBorder="1" applyAlignment="1">
      <alignment horizontal="center"/>
      <protection/>
    </xf>
    <xf numFmtId="0" fontId="3" fillId="0" borderId="21" xfId="52" applyFont="1" applyBorder="1" applyAlignment="1">
      <alignment horizontal="center"/>
      <protection/>
    </xf>
    <xf numFmtId="0" fontId="3" fillId="0" borderId="22" xfId="52" applyFont="1" applyBorder="1" applyAlignment="1">
      <alignment horizontal="center"/>
      <protection/>
    </xf>
    <xf numFmtId="0" fontId="2" fillId="0" borderId="19" xfId="52" applyFont="1" applyBorder="1" applyAlignment="1">
      <alignment horizontal="center"/>
      <protection/>
    </xf>
    <xf numFmtId="0" fontId="3" fillId="0" borderId="23" xfId="52" applyFont="1" applyBorder="1" applyAlignment="1">
      <alignment horizontal="center"/>
      <protection/>
    </xf>
    <xf numFmtId="0" fontId="3" fillId="0" borderId="24" xfId="52" applyFont="1" applyBorder="1" applyAlignment="1">
      <alignment horizontal="center"/>
      <protection/>
    </xf>
    <xf numFmtId="0" fontId="14" fillId="0" borderId="19" xfId="52" applyFont="1" applyBorder="1">
      <alignment/>
      <protection/>
    </xf>
    <xf numFmtId="0" fontId="10" fillId="0" borderId="19" xfId="52" applyFont="1" applyBorder="1">
      <alignment/>
      <protection/>
    </xf>
    <xf numFmtId="0" fontId="2" fillId="0" borderId="0" xfId="52" applyFont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19" xfId="0" applyFont="1" applyBorder="1" applyAlignment="1">
      <alignment wrapText="1"/>
    </xf>
    <xf numFmtId="4" fontId="10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0" fontId="4" fillId="0" borderId="0" xfId="52" applyFont="1" applyAlignment="1">
      <alignment horizontal="left"/>
      <protection/>
    </xf>
    <xf numFmtId="0" fontId="7" fillId="0" borderId="0" xfId="52" applyFont="1" applyBorder="1" applyAlignment="1">
      <alignment horizontal="left"/>
      <protection/>
    </xf>
    <xf numFmtId="0" fontId="3" fillId="0" borderId="19" xfId="52" applyFont="1" applyBorder="1" applyAlignment="1">
      <alignment horizontal="center"/>
      <protection/>
    </xf>
    <xf numFmtId="4" fontId="3" fillId="0" borderId="25" xfId="52" applyNumberFormat="1" applyFont="1" applyBorder="1" applyAlignment="1">
      <alignment horizontal="center"/>
      <protection/>
    </xf>
    <xf numFmtId="4" fontId="3" fillId="0" borderId="26" xfId="52" applyNumberFormat="1" applyFont="1" applyBorder="1" applyAlignment="1">
      <alignment horizontal="center"/>
      <protection/>
    </xf>
    <xf numFmtId="4" fontId="10" fillId="0" borderId="19" xfId="52" applyNumberFormat="1" applyFont="1" applyBorder="1" applyAlignment="1">
      <alignment horizontal="right"/>
      <protection/>
    </xf>
    <xf numFmtId="0" fontId="7" fillId="0" borderId="0" xfId="52" applyFont="1" applyAlignment="1">
      <alignment horizontal="center"/>
      <protection/>
    </xf>
    <xf numFmtId="0" fontId="3" fillId="0" borderId="27" xfId="52" applyFont="1" applyBorder="1" applyAlignment="1">
      <alignment/>
      <protection/>
    </xf>
    <xf numFmtId="49" fontId="3" fillId="0" borderId="19" xfId="52" applyNumberFormat="1" applyFont="1" applyBorder="1" applyAlignment="1">
      <alignment horizontal="center"/>
      <protection/>
    </xf>
    <xf numFmtId="4" fontId="3" fillId="0" borderId="19" xfId="52" applyNumberFormat="1" applyFont="1" applyBorder="1" applyAlignment="1">
      <alignment horizontal="center"/>
      <protection/>
    </xf>
    <xf numFmtId="0" fontId="8" fillId="0" borderId="0" xfId="52" applyFont="1" applyBorder="1" applyAlignment="1">
      <alignment horizontal="right"/>
      <protection/>
    </xf>
    <xf numFmtId="0" fontId="3" fillId="0" borderId="13" xfId="52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3" fillId="0" borderId="20" xfId="52" applyFont="1" applyBorder="1" applyAlignment="1">
      <alignment horizontal="left"/>
      <protection/>
    </xf>
    <xf numFmtId="0" fontId="3" fillId="0" borderId="0" xfId="52" applyFont="1" applyBorder="1" applyAlignment="1">
      <alignment horizontal="right"/>
      <protection/>
    </xf>
    <xf numFmtId="0" fontId="3" fillId="0" borderId="28" xfId="52" applyFont="1" applyBorder="1" applyAlignment="1">
      <alignment horizontal="right"/>
      <protection/>
    </xf>
    <xf numFmtId="0" fontId="2" fillId="0" borderId="19" xfId="52" applyBorder="1" applyAlignment="1">
      <alignment horizontal="center"/>
      <protection/>
    </xf>
    <xf numFmtId="49" fontId="3" fillId="0" borderId="13" xfId="52" applyNumberFormat="1" applyFont="1" applyBorder="1" applyAlignment="1">
      <alignment horizontal="center"/>
      <protection/>
    </xf>
    <xf numFmtId="49" fontId="3" fillId="0" borderId="14" xfId="52" applyNumberFormat="1" applyFont="1" applyBorder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3" fillId="0" borderId="20" xfId="52" applyFont="1" applyBorder="1" applyAlignment="1">
      <alignment horizontal="center"/>
      <protection/>
    </xf>
    <xf numFmtId="9" fontId="3" fillId="0" borderId="0" xfId="57" applyFont="1" applyAlignment="1">
      <alignment/>
    </xf>
    <xf numFmtId="0" fontId="3" fillId="0" borderId="20" xfId="52" applyFont="1" applyBorder="1" applyAlignment="1">
      <alignment/>
      <protection/>
    </xf>
    <xf numFmtId="0" fontId="3" fillId="0" borderId="29" xfId="52" applyFont="1" applyBorder="1" applyAlignment="1">
      <alignment horizontal="center"/>
      <protection/>
    </xf>
    <xf numFmtId="0" fontId="3" fillId="0" borderId="30" xfId="52" applyFont="1" applyBorder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49" fontId="3" fillId="0" borderId="31" xfId="52" applyNumberFormat="1" applyFont="1" applyBorder="1" applyAlignment="1">
      <alignment horizontal="center"/>
      <protection/>
    </xf>
    <xf numFmtId="49" fontId="3" fillId="0" borderId="32" xfId="52" applyNumberFormat="1" applyFont="1" applyBorder="1" applyAlignment="1">
      <alignment horizontal="center"/>
      <protection/>
    </xf>
    <xf numFmtId="14" fontId="3" fillId="0" borderId="13" xfId="52" applyNumberFormat="1" applyFont="1" applyBorder="1" applyAlignment="1">
      <alignment horizontal="center"/>
      <protection/>
    </xf>
    <xf numFmtId="0" fontId="3" fillId="0" borderId="0" xfId="52" applyFont="1" applyAlignment="1">
      <alignment/>
      <protection/>
    </xf>
    <xf numFmtId="0" fontId="6" fillId="0" borderId="33" xfId="52" applyFont="1" applyBorder="1" applyAlignment="1">
      <alignment horizontal="center"/>
      <protection/>
    </xf>
    <xf numFmtId="0" fontId="6" fillId="0" borderId="26" xfId="52" applyFont="1" applyBorder="1" applyAlignment="1">
      <alignment horizontal="center"/>
      <protection/>
    </xf>
    <xf numFmtId="0" fontId="6" fillId="0" borderId="34" xfId="52" applyFont="1" applyBorder="1" applyAlignment="1">
      <alignment horizontal="center"/>
      <protection/>
    </xf>
    <xf numFmtId="0" fontId="6" fillId="0" borderId="27" xfId="52" applyFont="1" applyBorder="1" applyAlignment="1">
      <alignment horizontal="center"/>
      <protection/>
    </xf>
    <xf numFmtId="0" fontId="6" fillId="0" borderId="35" xfId="52" applyFont="1" applyBorder="1" applyAlignment="1">
      <alignment horizontal="center"/>
      <protection/>
    </xf>
    <xf numFmtId="0" fontId="6" fillId="0" borderId="36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 wrapText="1"/>
      <protection/>
    </xf>
    <xf numFmtId="0" fontId="6" fillId="0" borderId="24" xfId="52" applyFont="1" applyBorder="1" applyAlignment="1">
      <alignment horizontal="center" wrapText="1"/>
      <protection/>
    </xf>
    <xf numFmtId="0" fontId="6" fillId="0" borderId="25" xfId="52" applyFont="1" applyBorder="1" applyAlignment="1">
      <alignment horizontal="center" wrapText="1"/>
      <protection/>
    </xf>
    <xf numFmtId="0" fontId="6" fillId="0" borderId="26" xfId="52" applyFont="1" applyBorder="1" applyAlignment="1">
      <alignment horizontal="center" wrapText="1"/>
      <protection/>
    </xf>
    <xf numFmtId="0" fontId="6" fillId="0" borderId="37" xfId="52" applyFont="1" applyBorder="1" applyAlignment="1">
      <alignment horizontal="center" wrapText="1"/>
      <protection/>
    </xf>
    <xf numFmtId="0" fontId="6" fillId="0" borderId="23" xfId="52" applyFont="1" applyBorder="1" applyAlignment="1">
      <alignment horizontal="center" wrapText="1"/>
      <protection/>
    </xf>
    <xf numFmtId="0" fontId="6" fillId="0" borderId="25" xfId="52" applyFont="1" applyBorder="1" applyAlignment="1">
      <alignment horizontal="center" vertical="center"/>
      <protection/>
    </xf>
    <xf numFmtId="0" fontId="6" fillId="0" borderId="26" xfId="52" applyFont="1" applyBorder="1" applyAlignment="1">
      <alignment horizontal="center" vertical="center"/>
      <protection/>
    </xf>
    <xf numFmtId="0" fontId="6" fillId="0" borderId="37" xfId="52" applyFont="1" applyBorder="1" applyAlignment="1">
      <alignment horizontal="center" vertical="center"/>
      <protection/>
    </xf>
    <xf numFmtId="0" fontId="6" fillId="0" borderId="23" xfId="52" applyFont="1" applyBorder="1" applyAlignment="1">
      <alignment horizontal="center" vertical="center"/>
      <protection/>
    </xf>
    <xf numFmtId="0" fontId="11" fillId="0" borderId="25" xfId="52" applyFont="1" applyBorder="1" applyAlignment="1">
      <alignment horizontal="center"/>
      <protection/>
    </xf>
    <xf numFmtId="0" fontId="11" fillId="0" borderId="26" xfId="52" applyFont="1" applyBorder="1" applyAlignment="1">
      <alignment horizontal="center"/>
      <protection/>
    </xf>
    <xf numFmtId="0" fontId="6" fillId="0" borderId="25" xfId="52" applyFont="1" applyBorder="1" applyAlignment="1">
      <alignment horizontal="center"/>
      <protection/>
    </xf>
    <xf numFmtId="0" fontId="6" fillId="0" borderId="37" xfId="52" applyFont="1" applyBorder="1" applyAlignment="1">
      <alignment horizontal="center"/>
      <protection/>
    </xf>
    <xf numFmtId="0" fontId="6" fillId="0" borderId="23" xfId="52" applyFont="1" applyBorder="1" applyAlignment="1">
      <alignment horizontal="center"/>
      <protection/>
    </xf>
    <xf numFmtId="0" fontId="4" fillId="0" borderId="19" xfId="52" applyFont="1" applyBorder="1" applyAlignment="1">
      <alignment horizontal="center"/>
      <protection/>
    </xf>
    <xf numFmtId="0" fontId="11" fillId="0" borderId="37" xfId="52" applyFont="1" applyBorder="1" applyAlignment="1">
      <alignment horizontal="center"/>
      <protection/>
    </xf>
    <xf numFmtId="0" fontId="11" fillId="0" borderId="23" xfId="52" applyFont="1" applyBorder="1" applyAlignment="1">
      <alignment horizontal="center"/>
      <protection/>
    </xf>
    <xf numFmtId="4" fontId="10" fillId="0" borderId="19" xfId="52" applyNumberFormat="1" applyFont="1" applyBorder="1" applyAlignment="1">
      <alignment horizontal="center"/>
      <protection/>
    </xf>
    <xf numFmtId="0" fontId="3" fillId="0" borderId="33" xfId="52" applyFont="1" applyBorder="1" applyAlignment="1">
      <alignment horizont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8" fillId="0" borderId="33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10" fillId="0" borderId="27" xfId="52" applyFont="1" applyBorder="1" applyAlignment="1">
      <alignment horizont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10" fillId="0" borderId="19" xfId="52" applyFont="1" applyBorder="1" applyAlignment="1">
      <alignment horizontal="right"/>
      <protection/>
    </xf>
    <xf numFmtId="0" fontId="3" fillId="0" borderId="27" xfId="52" applyFont="1" applyFill="1" applyBorder="1" applyAlignment="1">
      <alignment horizontal="left"/>
      <protection/>
    </xf>
    <xf numFmtId="0" fontId="3" fillId="0" borderId="34" xfId="52" applyFont="1" applyBorder="1" applyAlignment="1">
      <alignment horizontal="center"/>
      <protection/>
    </xf>
    <xf numFmtId="4" fontId="3" fillId="33" borderId="19" xfId="52" applyNumberFormat="1" applyFont="1" applyFill="1" applyBorder="1" applyAlignment="1">
      <alignment horizontal="center"/>
      <protection/>
    </xf>
    <xf numFmtId="0" fontId="3" fillId="0" borderId="35" xfId="52" applyFont="1" applyFill="1" applyBorder="1" applyAlignment="1">
      <alignment horizontal="left"/>
      <protection/>
    </xf>
    <xf numFmtId="49" fontId="3" fillId="33" borderId="19" xfId="52" applyNumberFormat="1" applyFont="1" applyFill="1" applyBorder="1" applyAlignment="1">
      <alignment horizontal="center"/>
      <protection/>
    </xf>
    <xf numFmtId="0" fontId="3" fillId="0" borderId="35" xfId="52" applyFont="1" applyBorder="1" applyAlignment="1">
      <alignment horizontal="center"/>
      <protection/>
    </xf>
    <xf numFmtId="0" fontId="13" fillId="0" borderId="27" xfId="52" applyFont="1" applyBorder="1" applyAlignment="1">
      <alignment horizontal="left" wrapText="1"/>
      <protection/>
    </xf>
    <xf numFmtId="164" fontId="10" fillId="0" borderId="19" xfId="52" applyNumberFormat="1" applyFont="1" applyBorder="1" applyAlignment="1">
      <alignment horizontal="center"/>
      <protection/>
    </xf>
    <xf numFmtId="0" fontId="2" fillId="0" borderId="19" xfId="52" applyFont="1" applyBorder="1" applyAlignment="1">
      <alignment horizontal="center"/>
      <protection/>
    </xf>
    <xf numFmtId="0" fontId="3" fillId="0" borderId="37" xfId="52" applyFont="1" applyBorder="1" applyAlignment="1">
      <alignment horizontal="center"/>
      <protection/>
    </xf>
    <xf numFmtId="0" fontId="3" fillId="0" borderId="23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 wrapText="1"/>
      <protection/>
    </xf>
    <xf numFmtId="0" fontId="3" fillId="0" borderId="24" xfId="52" applyFont="1" applyBorder="1" applyAlignment="1">
      <alignment horizontal="center" wrapText="1"/>
      <protection/>
    </xf>
    <xf numFmtId="0" fontId="3" fillId="0" borderId="25" xfId="52" applyFont="1" applyBorder="1" applyAlignment="1">
      <alignment horizontal="center" wrapText="1"/>
      <protection/>
    </xf>
    <xf numFmtId="0" fontId="3" fillId="0" borderId="26" xfId="52" applyFont="1" applyBorder="1" applyAlignment="1">
      <alignment horizontal="center" wrapText="1"/>
      <protection/>
    </xf>
    <xf numFmtId="0" fontId="3" fillId="0" borderId="37" xfId="52" applyFont="1" applyBorder="1" applyAlignment="1">
      <alignment horizontal="center" wrapText="1"/>
      <protection/>
    </xf>
    <xf numFmtId="0" fontId="3" fillId="0" borderId="23" xfId="52" applyFont="1" applyBorder="1" applyAlignment="1">
      <alignment horizontal="center" wrapText="1"/>
      <protection/>
    </xf>
    <xf numFmtId="0" fontId="3" fillId="0" borderId="25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37" xfId="52" applyFont="1" applyBorder="1" applyAlignment="1">
      <alignment horizontal="center" vertical="center"/>
      <protection/>
    </xf>
    <xf numFmtId="0" fontId="3" fillId="0" borderId="23" xfId="52" applyFont="1" applyBorder="1" applyAlignment="1">
      <alignment horizontal="center" vertical="center"/>
      <protection/>
    </xf>
    <xf numFmtId="0" fontId="3" fillId="0" borderId="27" xfId="52" applyFont="1" applyBorder="1" applyAlignment="1">
      <alignment horizontal="center"/>
      <protection/>
    </xf>
    <xf numFmtId="0" fontId="3" fillId="0" borderId="36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8" fillId="0" borderId="38" xfId="0" applyFont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3" fillId="0" borderId="27" xfId="0" applyFont="1" applyBorder="1" applyAlignment="1">
      <alignment horizontal="left"/>
    </xf>
    <xf numFmtId="49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10" fillId="0" borderId="27" xfId="0" applyFont="1" applyBorder="1" applyAlignment="1">
      <alignment horizontal="center" wrapText="1"/>
    </xf>
    <xf numFmtId="4" fontId="1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7">
      <selection activeCell="A1" sqref="A1:S43"/>
    </sheetView>
  </sheetViews>
  <sheetFormatPr defaultColWidth="9.140625" defaultRowHeight="15"/>
  <sheetData>
    <row r="1" spans="1:17" ht="15">
      <c r="A1" s="110" t="s">
        <v>0</v>
      </c>
      <c r="B1" s="110"/>
      <c r="C1" s="110"/>
      <c r="D1" s="110"/>
      <c r="E1" s="110"/>
      <c r="F1" s="110"/>
      <c r="G1" s="110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3" t="s">
        <v>1</v>
      </c>
      <c r="B2" s="23"/>
      <c r="C2" s="23"/>
      <c r="D2" s="23"/>
      <c r="E2" s="23"/>
      <c r="F2" s="23"/>
      <c r="G2" s="2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>
      <c r="A3" s="104" t="s">
        <v>2</v>
      </c>
      <c r="B3" s="104"/>
      <c r="C3" s="104"/>
      <c r="D3" s="104"/>
      <c r="E3" s="104"/>
      <c r="F3" s="104"/>
      <c r="G3" s="25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7" t="s">
        <v>3</v>
      </c>
      <c r="B4" s="7"/>
      <c r="C4" s="111" t="s">
        <v>4</v>
      </c>
      <c r="D4" s="111"/>
      <c r="E4" s="111"/>
      <c r="F4" s="111"/>
      <c r="G4" s="14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1" t="s">
        <v>5</v>
      </c>
      <c r="B5" s="11"/>
      <c r="C5" s="11"/>
      <c r="D5" s="11"/>
      <c r="E5" s="11"/>
      <c r="F5" s="11"/>
      <c r="G5" s="11"/>
      <c r="H5" s="10"/>
      <c r="I5" s="10"/>
      <c r="J5" s="10"/>
      <c r="K5" s="1"/>
      <c r="L5" s="1"/>
      <c r="M5" s="1"/>
      <c r="N5" s="1"/>
      <c r="O5" s="1"/>
      <c r="P5" s="1"/>
      <c r="Q5" s="1"/>
    </row>
    <row r="6" spans="1:17" ht="15">
      <c r="A6" s="11" t="s">
        <v>6</v>
      </c>
      <c r="B6" s="11"/>
      <c r="C6" s="11"/>
      <c r="D6" s="11"/>
      <c r="E6" s="11"/>
      <c r="F6" s="11"/>
      <c r="G6" s="1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 thickBot="1">
      <c r="A7" s="1"/>
      <c r="B7" s="1"/>
      <c r="C7" s="1"/>
      <c r="D7" s="1"/>
      <c r="E7" s="1"/>
      <c r="F7" s="1"/>
      <c r="G7" s="1"/>
      <c r="H7" s="12"/>
      <c r="I7" s="12"/>
      <c r="J7" s="12"/>
      <c r="K7" s="13"/>
      <c r="L7" s="12"/>
      <c r="M7" s="12"/>
      <c r="N7" s="13"/>
      <c r="O7" s="14"/>
      <c r="P7" s="114" t="s">
        <v>7</v>
      </c>
      <c r="Q7" s="115"/>
    </row>
    <row r="8" spans="1:17" ht="15.75">
      <c r="A8" s="116" t="s">
        <v>8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05" t="s">
        <v>9</v>
      </c>
      <c r="O8" s="105"/>
      <c r="P8" s="117" t="s">
        <v>10</v>
      </c>
      <c r="Q8" s="118"/>
    </row>
    <row r="9" spans="1:17" ht="1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05" t="s">
        <v>11</v>
      </c>
      <c r="O9" s="105"/>
      <c r="P9" s="119">
        <v>41639</v>
      </c>
      <c r="Q9" s="103"/>
    </row>
    <row r="10" spans="1:17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3"/>
      <c r="L10" s="12"/>
      <c r="M10" s="12"/>
      <c r="N10" s="105" t="s">
        <v>12</v>
      </c>
      <c r="O10" s="105"/>
      <c r="P10" s="17"/>
      <c r="Q10" s="18"/>
    </row>
    <row r="11" spans="1:17" ht="15">
      <c r="A11" s="7" t="s">
        <v>13</v>
      </c>
      <c r="B11" s="7"/>
      <c r="C11" s="7"/>
      <c r="D11" s="104" t="s">
        <v>14</v>
      </c>
      <c r="E11" s="104"/>
      <c r="F11" s="104"/>
      <c r="G11" s="104"/>
      <c r="H11" s="104"/>
      <c r="I11" s="104"/>
      <c r="J11" s="104"/>
      <c r="K11" s="104"/>
      <c r="L11" s="104"/>
      <c r="M11" s="105" t="s">
        <v>15</v>
      </c>
      <c r="N11" s="105"/>
      <c r="O11" s="106"/>
      <c r="P11" s="15"/>
      <c r="Q11" s="16"/>
    </row>
    <row r="12" spans="1:17" ht="15">
      <c r="A12" s="7" t="s">
        <v>16</v>
      </c>
      <c r="B12" s="7"/>
      <c r="C12" s="7"/>
      <c r="D12" s="23" t="s">
        <v>17</v>
      </c>
      <c r="E12" s="23"/>
      <c r="F12" s="23"/>
      <c r="G12" s="23"/>
      <c r="H12" s="23"/>
      <c r="I12" s="23"/>
      <c r="J12" s="23"/>
      <c r="K12" s="23"/>
      <c r="L12" s="23"/>
      <c r="M12" s="105" t="s">
        <v>15</v>
      </c>
      <c r="N12" s="105"/>
      <c r="O12" s="106"/>
      <c r="P12" s="17"/>
      <c r="Q12" s="18"/>
    </row>
    <row r="13" spans="1:17" ht="15">
      <c r="A13" s="112" t="s">
        <v>18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05" t="s">
        <v>19</v>
      </c>
      <c r="O13" s="105"/>
      <c r="P13" s="108" t="s">
        <v>20</v>
      </c>
      <c r="Q13" s="109"/>
    </row>
    <row r="14" spans="1:17" ht="15">
      <c r="A14" s="7" t="s">
        <v>21</v>
      </c>
      <c r="B14" s="7"/>
      <c r="C14" s="7"/>
      <c r="D14" s="113" t="s">
        <v>22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05" t="s">
        <v>23</v>
      </c>
      <c r="O14" s="106"/>
      <c r="P14" s="102">
        <v>20235000000</v>
      </c>
      <c r="Q14" s="103"/>
    </row>
    <row r="15" spans="1:17" ht="15">
      <c r="A15" s="120" t="s">
        <v>24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4"/>
      <c r="L15" s="7"/>
      <c r="M15" s="7"/>
      <c r="N15" s="105" t="s">
        <v>25</v>
      </c>
      <c r="O15" s="105"/>
      <c r="P15" s="102">
        <v>383</v>
      </c>
      <c r="Q15" s="103"/>
    </row>
    <row r="16" spans="1:17" ht="15.75" thickBot="1">
      <c r="A16" s="104" t="s">
        <v>26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2"/>
      <c r="N16" s="105" t="s">
        <v>27</v>
      </c>
      <c r="O16" s="106"/>
      <c r="P16" s="19"/>
      <c r="Q16" s="20"/>
    </row>
    <row r="17" spans="1:19" ht="15">
      <c r="A17" s="121" t="s">
        <v>28</v>
      </c>
      <c r="B17" s="121"/>
      <c r="C17" s="122"/>
      <c r="D17" s="26" t="s">
        <v>29</v>
      </c>
      <c r="E17" s="123" t="s">
        <v>30</v>
      </c>
      <c r="F17" s="124"/>
      <c r="G17" s="124"/>
      <c r="H17" s="124"/>
      <c r="I17" s="124"/>
      <c r="J17" s="124"/>
      <c r="K17" s="124"/>
      <c r="L17" s="124"/>
      <c r="M17" s="125"/>
      <c r="N17" s="126" t="s">
        <v>31</v>
      </c>
      <c r="O17" s="127"/>
      <c r="P17" s="127"/>
      <c r="Q17" s="127"/>
      <c r="R17" s="127"/>
      <c r="S17" s="127"/>
    </row>
    <row r="18" spans="1:19" ht="15">
      <c r="A18" s="27"/>
      <c r="B18" s="27"/>
      <c r="C18" s="28"/>
      <c r="D18" s="29" t="s">
        <v>32</v>
      </c>
      <c r="E18" s="128" t="s">
        <v>33</v>
      </c>
      <c r="F18" s="26" t="s">
        <v>34</v>
      </c>
      <c r="G18" s="130" t="s">
        <v>35</v>
      </c>
      <c r="H18" s="131"/>
      <c r="I18" s="26" t="s">
        <v>36</v>
      </c>
      <c r="J18" s="134" t="s">
        <v>37</v>
      </c>
      <c r="K18" s="135"/>
      <c r="L18" s="138" t="s">
        <v>38</v>
      </c>
      <c r="M18" s="139"/>
      <c r="N18" s="140" t="s">
        <v>39</v>
      </c>
      <c r="O18" s="122"/>
      <c r="P18" s="107" t="s">
        <v>40</v>
      </c>
      <c r="Q18" s="107" t="s">
        <v>41</v>
      </c>
      <c r="R18" s="143" t="s">
        <v>42</v>
      </c>
      <c r="S18" s="143" t="s">
        <v>43</v>
      </c>
    </row>
    <row r="19" spans="1:19" ht="15">
      <c r="A19" s="30"/>
      <c r="B19" s="30"/>
      <c r="C19" s="31"/>
      <c r="D19" s="32"/>
      <c r="E19" s="129"/>
      <c r="F19" s="32" t="s">
        <v>44</v>
      </c>
      <c r="G19" s="132"/>
      <c r="H19" s="133"/>
      <c r="I19" s="32" t="s">
        <v>45</v>
      </c>
      <c r="J19" s="136"/>
      <c r="K19" s="137"/>
      <c r="L19" s="144" t="s">
        <v>46</v>
      </c>
      <c r="M19" s="145"/>
      <c r="N19" s="141"/>
      <c r="O19" s="142"/>
      <c r="P19" s="107"/>
      <c r="Q19" s="107"/>
      <c r="R19" s="143"/>
      <c r="S19" s="143"/>
    </row>
    <row r="20" spans="1:19" ht="15">
      <c r="A20" s="147">
        <v>1</v>
      </c>
      <c r="B20" s="147"/>
      <c r="C20" s="148"/>
      <c r="D20" s="4">
        <v>2</v>
      </c>
      <c r="E20" s="4">
        <v>3</v>
      </c>
      <c r="F20" s="4">
        <v>4</v>
      </c>
      <c r="G20" s="149">
        <v>5</v>
      </c>
      <c r="H20" s="148"/>
      <c r="I20" s="4">
        <v>6</v>
      </c>
      <c r="J20" s="149">
        <v>7</v>
      </c>
      <c r="K20" s="148"/>
      <c r="L20" s="149">
        <v>8</v>
      </c>
      <c r="M20" s="148"/>
      <c r="N20" s="149">
        <v>9</v>
      </c>
      <c r="O20" s="148"/>
      <c r="P20" s="36">
        <v>10</v>
      </c>
      <c r="Q20" s="33">
        <v>11</v>
      </c>
      <c r="R20" s="34">
        <v>12</v>
      </c>
      <c r="S20" s="34">
        <v>13</v>
      </c>
    </row>
    <row r="21" spans="1:19" ht="15">
      <c r="A21" s="152" t="s">
        <v>47</v>
      </c>
      <c r="B21" s="152"/>
      <c r="C21" s="152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46"/>
      <c r="O21" s="146"/>
      <c r="P21" s="37"/>
      <c r="Q21" s="37"/>
      <c r="R21" s="37"/>
      <c r="S21" s="37"/>
    </row>
    <row r="22" spans="1:19" ht="15">
      <c r="A22" s="98" t="s">
        <v>48</v>
      </c>
      <c r="B22" s="98"/>
      <c r="C22" s="98"/>
      <c r="D22" s="21">
        <v>924</v>
      </c>
      <c r="E22" s="22" t="s">
        <v>49</v>
      </c>
      <c r="F22" s="22" t="s">
        <v>50</v>
      </c>
      <c r="G22" s="99" t="s">
        <v>51</v>
      </c>
      <c r="H22" s="99"/>
      <c r="I22" s="21">
        <v>111</v>
      </c>
      <c r="J22" s="93">
        <v>211</v>
      </c>
      <c r="K22" s="93"/>
      <c r="L22" s="93"/>
      <c r="M22" s="93"/>
      <c r="N22" s="100">
        <v>42166</v>
      </c>
      <c r="O22" s="100"/>
      <c r="P22" s="38">
        <v>42166</v>
      </c>
      <c r="Q22" s="38"/>
      <c r="R22" s="38"/>
      <c r="S22" s="38"/>
    </row>
    <row r="23" spans="1:19" ht="15">
      <c r="A23" s="98" t="s">
        <v>52</v>
      </c>
      <c r="B23" s="98"/>
      <c r="C23" s="98"/>
      <c r="D23" s="21">
        <v>924</v>
      </c>
      <c r="E23" s="22" t="s">
        <v>49</v>
      </c>
      <c r="F23" s="22" t="s">
        <v>50</v>
      </c>
      <c r="G23" s="99" t="s">
        <v>51</v>
      </c>
      <c r="H23" s="99"/>
      <c r="I23" s="21">
        <v>111</v>
      </c>
      <c r="J23" s="93">
        <v>213</v>
      </c>
      <c r="K23" s="93"/>
      <c r="L23" s="93"/>
      <c r="M23" s="93"/>
      <c r="N23" s="100">
        <v>12734</v>
      </c>
      <c r="O23" s="100"/>
      <c r="P23" s="38">
        <v>12734</v>
      </c>
      <c r="Q23" s="38"/>
      <c r="R23" s="38"/>
      <c r="S23" s="38"/>
    </row>
    <row r="24" spans="1:19" ht="15.75" thickBot="1">
      <c r="A24" s="150" t="s">
        <v>53</v>
      </c>
      <c r="B24" s="150"/>
      <c r="C24" s="150"/>
      <c r="D24" s="151"/>
      <c r="E24" s="8"/>
      <c r="F24" s="9"/>
      <c r="G24" s="93"/>
      <c r="H24" s="93"/>
      <c r="I24" s="21"/>
      <c r="J24" s="93"/>
      <c r="K24" s="93"/>
      <c r="L24" s="93"/>
      <c r="M24" s="93"/>
      <c r="N24" s="94"/>
      <c r="O24" s="95"/>
      <c r="P24" s="39"/>
      <c r="Q24" s="39"/>
      <c r="R24" s="39"/>
      <c r="S24" s="39"/>
    </row>
    <row r="25" spans="1:1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01" t="s">
        <v>54</v>
      </c>
      <c r="M25" s="101"/>
      <c r="N25" s="96">
        <v>54900</v>
      </c>
      <c r="O25" s="96"/>
      <c r="P25" s="40">
        <v>54900</v>
      </c>
      <c r="Q25" s="40">
        <v>0</v>
      </c>
      <c r="R25" s="40">
        <v>0</v>
      </c>
      <c r="S25" s="40">
        <v>0</v>
      </c>
    </row>
    <row r="26" spans="1:19" ht="15.75">
      <c r="A26" s="3" t="s">
        <v>55</v>
      </c>
      <c r="B26" s="3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>
      <c r="A27" s="91" t="s">
        <v>56</v>
      </c>
      <c r="B27" s="91"/>
      <c r="C27" s="91"/>
      <c r="D27" s="3" t="s">
        <v>57</v>
      </c>
      <c r="E27" s="3"/>
      <c r="F27" s="3"/>
      <c r="G27" s="3" t="s">
        <v>4</v>
      </c>
      <c r="H27" s="3"/>
      <c r="I27" s="3"/>
      <c r="J27" s="3"/>
      <c r="K27" s="3"/>
      <c r="L27" s="3"/>
      <c r="M27" s="3"/>
      <c r="N27" s="1"/>
      <c r="O27" s="1"/>
      <c r="P27" s="1"/>
      <c r="Q27" s="1"/>
      <c r="R27" s="1"/>
      <c r="S27" s="1"/>
    </row>
    <row r="28" spans="1:19" ht="15.75">
      <c r="A28" s="5"/>
      <c r="B28" s="5"/>
      <c r="C28" s="5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1"/>
      <c r="O28" s="1"/>
      <c r="P28" s="1"/>
      <c r="Q28" s="1"/>
      <c r="R28" s="1"/>
      <c r="S28" s="1"/>
    </row>
    <row r="29" spans="1:19" ht="15.75">
      <c r="A29" s="91" t="s">
        <v>58</v>
      </c>
      <c r="B29" s="91"/>
      <c r="C29" s="91"/>
      <c r="D29" s="3" t="s">
        <v>57</v>
      </c>
      <c r="E29" s="3"/>
      <c r="F29" s="3"/>
      <c r="G29" s="2" t="s">
        <v>59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.75">
      <c r="A30" s="91"/>
      <c r="B30" s="91"/>
      <c r="C30" s="91"/>
      <c r="D30" s="97"/>
      <c r="E30" s="97"/>
      <c r="F30" s="97"/>
      <c r="G30" s="97"/>
      <c r="H30" s="97"/>
      <c r="I30" s="97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.75">
      <c r="A31" s="91" t="s">
        <v>60</v>
      </c>
      <c r="B31" s="91"/>
      <c r="C31" s="91"/>
      <c r="D31" s="3" t="s">
        <v>57</v>
      </c>
      <c r="E31" s="3"/>
      <c r="F31" s="3"/>
      <c r="G31" s="3" t="s">
        <v>61</v>
      </c>
      <c r="H31" s="3"/>
      <c r="I31" s="3"/>
      <c r="J31" s="3" t="s">
        <v>62</v>
      </c>
      <c r="K31" s="3"/>
      <c r="L31" s="3"/>
      <c r="M31" s="3"/>
      <c r="N31" s="6"/>
      <c r="O31" s="6"/>
      <c r="P31" s="1"/>
      <c r="Q31" s="1"/>
      <c r="R31" s="1"/>
      <c r="S31" s="1"/>
    </row>
    <row r="32" spans="1:19" ht="15.75">
      <c r="A32" s="5"/>
      <c r="B32" s="5"/>
      <c r="C32" s="5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2"/>
      <c r="O32" s="92"/>
      <c r="P32" s="1"/>
      <c r="Q32" s="1"/>
      <c r="R32" s="1"/>
      <c r="S32" s="1"/>
    </row>
    <row r="33" spans="1:15" ht="15.75">
      <c r="A33" s="91" t="s">
        <v>6</v>
      </c>
      <c r="B33" s="91"/>
      <c r="C33" s="91"/>
      <c r="D33" s="91"/>
      <c r="E33" s="9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>
      <c r="A34" s="2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3" spans="1:1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sheetProtection/>
  <mergeCells count="71">
    <mergeCell ref="J20:K20"/>
    <mergeCell ref="L20:M20"/>
    <mergeCell ref="N20:O20"/>
    <mergeCell ref="A24:D24"/>
    <mergeCell ref="L22:M22"/>
    <mergeCell ref="N22:O22"/>
    <mergeCell ref="A21:C21"/>
    <mergeCell ref="D30:I30"/>
    <mergeCell ref="D32:M32"/>
    <mergeCell ref="A33:E33"/>
    <mergeCell ref="R18:R19"/>
    <mergeCell ref="N21:O21"/>
    <mergeCell ref="A22:C22"/>
    <mergeCell ref="G22:H22"/>
    <mergeCell ref="J22:K22"/>
    <mergeCell ref="A20:C20"/>
    <mergeCell ref="G20:H20"/>
    <mergeCell ref="A17:C17"/>
    <mergeCell ref="E17:M17"/>
    <mergeCell ref="N17:S17"/>
    <mergeCell ref="E18:E19"/>
    <mergeCell ref="G18:H19"/>
    <mergeCell ref="J18:K19"/>
    <mergeCell ref="L18:M18"/>
    <mergeCell ref="N18:O19"/>
    <mergeCell ref="S18:S19"/>
    <mergeCell ref="L19:M19"/>
    <mergeCell ref="P7:Q7"/>
    <mergeCell ref="A8:M8"/>
    <mergeCell ref="N8:O8"/>
    <mergeCell ref="P8:Q8"/>
    <mergeCell ref="A9:M9"/>
    <mergeCell ref="N9:O9"/>
    <mergeCell ref="P9:Q9"/>
    <mergeCell ref="A1:G1"/>
    <mergeCell ref="A3:F3"/>
    <mergeCell ref="C4:F4"/>
    <mergeCell ref="N15:O15"/>
    <mergeCell ref="M12:O12"/>
    <mergeCell ref="A13:M13"/>
    <mergeCell ref="N13:O13"/>
    <mergeCell ref="N10:O10"/>
    <mergeCell ref="D14:M14"/>
    <mergeCell ref="N14:O14"/>
    <mergeCell ref="P15:Q15"/>
    <mergeCell ref="D11:L11"/>
    <mergeCell ref="M11:O11"/>
    <mergeCell ref="N16:O16"/>
    <mergeCell ref="P18:P19"/>
    <mergeCell ref="Q18:Q19"/>
    <mergeCell ref="A16:L16"/>
    <mergeCell ref="P13:Q13"/>
    <mergeCell ref="P14:Q14"/>
    <mergeCell ref="A15:J15"/>
    <mergeCell ref="A23:C23"/>
    <mergeCell ref="G23:H23"/>
    <mergeCell ref="J23:K23"/>
    <mergeCell ref="L23:M23"/>
    <mergeCell ref="N23:O23"/>
    <mergeCell ref="L25:M25"/>
    <mergeCell ref="G24:H24"/>
    <mergeCell ref="A31:C31"/>
    <mergeCell ref="A30:C30"/>
    <mergeCell ref="N32:O32"/>
    <mergeCell ref="A27:C27"/>
    <mergeCell ref="J24:K24"/>
    <mergeCell ref="L24:M24"/>
    <mergeCell ref="N24:O24"/>
    <mergeCell ref="A29:C29"/>
    <mergeCell ref="N25:O25"/>
    <mergeCell ref="D28:M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PageLayoutView="0" workbookViewId="0" topLeftCell="A7">
      <selection activeCell="A25" sqref="A25:C25"/>
    </sheetView>
  </sheetViews>
  <sheetFormatPr defaultColWidth="9.140625" defaultRowHeight="15"/>
  <sheetData>
    <row r="1" spans="1:17" ht="15">
      <c r="A1" s="110" t="s">
        <v>0</v>
      </c>
      <c r="B1" s="110"/>
      <c r="C1" s="110"/>
      <c r="D1" s="110"/>
      <c r="E1" s="110"/>
      <c r="F1" s="110"/>
      <c r="G1" s="110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5" customFormat="1" ht="15.75">
      <c r="A2" s="43" t="s">
        <v>1</v>
      </c>
      <c r="B2" s="43"/>
      <c r="C2" s="43"/>
      <c r="D2" s="43"/>
      <c r="E2" s="43"/>
      <c r="F2" s="43"/>
      <c r="G2" s="44"/>
      <c r="K2"/>
      <c r="L2"/>
      <c r="M2"/>
      <c r="N2"/>
      <c r="O2"/>
      <c r="P2"/>
      <c r="Q2"/>
    </row>
    <row r="3" spans="1:17" s="45" customFormat="1" ht="15.75">
      <c r="A3" s="181" t="s">
        <v>2</v>
      </c>
      <c r="B3" s="181"/>
      <c r="C3" s="181"/>
      <c r="D3" s="181"/>
      <c r="E3" s="181"/>
      <c r="F3" s="181"/>
      <c r="G3" s="46"/>
      <c r="K3"/>
      <c r="L3"/>
      <c r="M3"/>
      <c r="N3"/>
      <c r="O3"/>
      <c r="P3"/>
      <c r="Q3"/>
    </row>
    <row r="4" spans="1:17" s="45" customFormat="1" ht="15.75">
      <c r="A4" s="47" t="s">
        <v>3</v>
      </c>
      <c r="B4" s="47"/>
      <c r="C4" s="182" t="s">
        <v>4</v>
      </c>
      <c r="D4" s="182"/>
      <c r="E4" s="182"/>
      <c r="F4" s="182"/>
      <c r="G4" s="48"/>
      <c r="K4"/>
      <c r="L4"/>
      <c r="M4"/>
      <c r="N4"/>
      <c r="O4"/>
      <c r="P4"/>
      <c r="Q4"/>
    </row>
    <row r="5" spans="1:17" s="45" customFormat="1" ht="15.75">
      <c r="A5" s="49" t="s">
        <v>5</v>
      </c>
      <c r="B5" s="49"/>
      <c r="C5" s="49"/>
      <c r="D5" s="49"/>
      <c r="E5" s="49"/>
      <c r="F5" s="49"/>
      <c r="G5" s="49"/>
      <c r="H5" s="50"/>
      <c r="I5" s="50"/>
      <c r="J5" s="50"/>
      <c r="K5"/>
      <c r="L5"/>
      <c r="M5"/>
      <c r="N5"/>
      <c r="O5"/>
      <c r="P5"/>
      <c r="Q5"/>
    </row>
    <row r="6" spans="1:17" s="45" customFormat="1" ht="15.75">
      <c r="A6" s="49" t="s">
        <v>6</v>
      </c>
      <c r="B6" s="49"/>
      <c r="C6" s="49"/>
      <c r="D6" s="49"/>
      <c r="E6" s="49"/>
      <c r="F6" s="49"/>
      <c r="G6" s="49"/>
      <c r="K6"/>
      <c r="L6"/>
      <c r="M6"/>
      <c r="N6"/>
      <c r="O6"/>
      <c r="P6"/>
      <c r="Q6"/>
    </row>
    <row r="7" spans="1:17" ht="15.75" thickBot="1">
      <c r="A7" s="1"/>
      <c r="B7" s="1"/>
      <c r="C7" s="1"/>
      <c r="D7" s="1"/>
      <c r="E7" s="1"/>
      <c r="F7" s="1"/>
      <c r="G7" s="1"/>
      <c r="H7" s="12"/>
      <c r="I7" s="12"/>
      <c r="J7" s="12"/>
      <c r="K7" s="13"/>
      <c r="L7" s="12"/>
      <c r="M7" s="12"/>
      <c r="N7" s="13"/>
      <c r="O7" s="14"/>
      <c r="P7" s="114" t="s">
        <v>7</v>
      </c>
      <c r="Q7" s="115"/>
    </row>
    <row r="8" spans="1:17" ht="15.75">
      <c r="A8" s="116" t="s">
        <v>8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05" t="s">
        <v>9</v>
      </c>
      <c r="O8" s="105"/>
      <c r="P8" s="117" t="s">
        <v>10</v>
      </c>
      <c r="Q8" s="118"/>
    </row>
    <row r="9" spans="1:17" ht="1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05" t="s">
        <v>11</v>
      </c>
      <c r="O9" s="105"/>
      <c r="P9" s="119">
        <v>41639</v>
      </c>
      <c r="Q9" s="103"/>
    </row>
    <row r="10" spans="1:17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3"/>
      <c r="L10" s="12"/>
      <c r="M10" s="12"/>
      <c r="N10" s="105" t="s">
        <v>12</v>
      </c>
      <c r="O10" s="105"/>
      <c r="P10" s="17"/>
      <c r="Q10" s="18"/>
    </row>
    <row r="11" spans="1:17" ht="15">
      <c r="A11" s="7" t="s">
        <v>13</v>
      </c>
      <c r="B11" s="7"/>
      <c r="C11" s="7"/>
      <c r="D11" s="23" t="s">
        <v>14</v>
      </c>
      <c r="E11" s="23"/>
      <c r="F11" s="23"/>
      <c r="G11" s="23"/>
      <c r="H11" s="23"/>
      <c r="I11" s="23"/>
      <c r="J11" s="23"/>
      <c r="K11" s="23"/>
      <c r="L11" s="23"/>
      <c r="M11" s="105" t="s">
        <v>15</v>
      </c>
      <c r="N11" s="105"/>
      <c r="O11" s="106"/>
      <c r="P11" s="15"/>
      <c r="Q11" s="16"/>
    </row>
    <row r="12" spans="1:17" ht="15">
      <c r="A12" s="7" t="s">
        <v>16</v>
      </c>
      <c r="B12" s="7"/>
      <c r="C12" s="7"/>
      <c r="D12" s="23" t="s">
        <v>17</v>
      </c>
      <c r="E12" s="23"/>
      <c r="F12" s="23"/>
      <c r="G12" s="23"/>
      <c r="H12" s="23"/>
      <c r="I12" s="23"/>
      <c r="J12" s="23"/>
      <c r="K12" s="23"/>
      <c r="L12" s="23"/>
      <c r="M12" s="105" t="s">
        <v>15</v>
      </c>
      <c r="N12" s="105"/>
      <c r="O12" s="106"/>
      <c r="P12" s="17"/>
      <c r="Q12" s="18"/>
    </row>
    <row r="13" spans="1:17" ht="15">
      <c r="A13" s="112" t="s">
        <v>18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05" t="s">
        <v>19</v>
      </c>
      <c r="O13" s="105"/>
      <c r="P13" s="108" t="s">
        <v>20</v>
      </c>
      <c r="Q13" s="109"/>
    </row>
    <row r="14" spans="1:17" ht="15">
      <c r="A14" s="7" t="s">
        <v>21</v>
      </c>
      <c r="B14" s="7"/>
      <c r="C14" s="7"/>
      <c r="D14" s="113" t="s">
        <v>64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05" t="s">
        <v>23</v>
      </c>
      <c r="O14" s="106"/>
      <c r="P14" s="102">
        <v>20235000000</v>
      </c>
      <c r="Q14" s="103"/>
    </row>
    <row r="15" spans="1:17" ht="15">
      <c r="A15" s="120" t="s">
        <v>24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4"/>
      <c r="L15" s="7"/>
      <c r="M15" s="7"/>
      <c r="N15" s="105" t="s">
        <v>25</v>
      </c>
      <c r="O15" s="105"/>
      <c r="P15" s="102">
        <v>383</v>
      </c>
      <c r="Q15" s="103"/>
    </row>
    <row r="16" spans="1:17" ht="15.75" thickBot="1">
      <c r="A16" s="104" t="s">
        <v>65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2"/>
      <c r="N16" s="105" t="s">
        <v>27</v>
      </c>
      <c r="O16" s="106"/>
      <c r="P16" s="19"/>
      <c r="Q16" s="20"/>
    </row>
    <row r="17" spans="1:19" ht="15">
      <c r="A17" s="147" t="s">
        <v>28</v>
      </c>
      <c r="B17" s="147"/>
      <c r="C17" s="148"/>
      <c r="D17" s="4" t="s">
        <v>29</v>
      </c>
      <c r="E17" s="158" t="s">
        <v>30</v>
      </c>
      <c r="F17" s="178"/>
      <c r="G17" s="178"/>
      <c r="H17" s="178"/>
      <c r="I17" s="178"/>
      <c r="J17" s="178"/>
      <c r="K17" s="178"/>
      <c r="L17" s="178"/>
      <c r="M17" s="162"/>
      <c r="N17" s="179" t="s">
        <v>31</v>
      </c>
      <c r="O17" s="180"/>
      <c r="P17" s="180"/>
      <c r="Q17" s="180"/>
      <c r="R17" s="180"/>
      <c r="S17" s="180"/>
    </row>
    <row r="18" spans="1:19" ht="15">
      <c r="A18" s="51"/>
      <c r="B18" s="51"/>
      <c r="C18" s="52"/>
      <c r="D18" s="53" t="s">
        <v>32</v>
      </c>
      <c r="E18" s="168" t="s">
        <v>33</v>
      </c>
      <c r="F18" s="4" t="s">
        <v>34</v>
      </c>
      <c r="G18" s="170" t="s">
        <v>35</v>
      </c>
      <c r="H18" s="171"/>
      <c r="I18" s="4" t="s">
        <v>36</v>
      </c>
      <c r="J18" s="174" t="s">
        <v>37</v>
      </c>
      <c r="K18" s="175"/>
      <c r="L18" s="149" t="s">
        <v>38</v>
      </c>
      <c r="M18" s="148"/>
      <c r="N18" s="149" t="s">
        <v>39</v>
      </c>
      <c r="O18" s="148"/>
      <c r="P18" s="165" t="s">
        <v>40</v>
      </c>
      <c r="Q18" s="165" t="s">
        <v>41</v>
      </c>
      <c r="R18" s="93" t="s">
        <v>42</v>
      </c>
      <c r="S18" s="93" t="s">
        <v>43</v>
      </c>
    </row>
    <row r="19" spans="1:19" ht="15">
      <c r="A19" s="41"/>
      <c r="B19" s="41"/>
      <c r="C19" s="55"/>
      <c r="D19" s="56"/>
      <c r="E19" s="169"/>
      <c r="F19" s="56" t="s">
        <v>44</v>
      </c>
      <c r="G19" s="172"/>
      <c r="H19" s="173"/>
      <c r="I19" s="56" t="s">
        <v>45</v>
      </c>
      <c r="J19" s="176"/>
      <c r="K19" s="177"/>
      <c r="L19" s="166" t="s">
        <v>46</v>
      </c>
      <c r="M19" s="167"/>
      <c r="N19" s="166"/>
      <c r="O19" s="167"/>
      <c r="P19" s="165"/>
      <c r="Q19" s="165"/>
      <c r="R19" s="93"/>
      <c r="S19" s="93"/>
    </row>
    <row r="20" spans="1:19" ht="15">
      <c r="A20" s="147">
        <v>1</v>
      </c>
      <c r="B20" s="147"/>
      <c r="C20" s="148"/>
      <c r="D20" s="4">
        <v>2</v>
      </c>
      <c r="E20" s="4">
        <v>3</v>
      </c>
      <c r="F20" s="4">
        <v>4</v>
      </c>
      <c r="G20" s="149">
        <v>5</v>
      </c>
      <c r="H20" s="148"/>
      <c r="I20" s="4">
        <v>6</v>
      </c>
      <c r="J20" s="149">
        <v>7</v>
      </c>
      <c r="K20" s="148"/>
      <c r="L20" s="149">
        <v>8</v>
      </c>
      <c r="M20" s="148"/>
      <c r="N20" s="149">
        <v>9</v>
      </c>
      <c r="O20" s="148"/>
      <c r="P20" s="54">
        <v>10</v>
      </c>
      <c r="Q20" s="54">
        <v>11</v>
      </c>
      <c r="R20" s="21">
        <v>12</v>
      </c>
      <c r="S20" s="21">
        <v>13</v>
      </c>
    </row>
    <row r="21" spans="1:19" ht="15">
      <c r="A21" s="163" t="s">
        <v>66</v>
      </c>
      <c r="B21" s="163"/>
      <c r="C21" s="163"/>
      <c r="D21" s="21"/>
      <c r="E21" s="22"/>
      <c r="F21" s="21"/>
      <c r="G21" s="99"/>
      <c r="H21" s="99"/>
      <c r="I21" s="21"/>
      <c r="J21" s="93"/>
      <c r="K21" s="93"/>
      <c r="L21" s="93"/>
      <c r="M21" s="93"/>
      <c r="N21" s="164"/>
      <c r="O21" s="164"/>
      <c r="P21" s="57"/>
      <c r="Q21" s="57"/>
      <c r="R21" s="58"/>
      <c r="S21" s="58"/>
    </row>
    <row r="22" spans="1:19" ht="15">
      <c r="A22" s="157" t="s">
        <v>67</v>
      </c>
      <c r="B22" s="157"/>
      <c r="C22" s="157"/>
      <c r="D22" s="21">
        <v>924</v>
      </c>
      <c r="E22" s="22" t="s">
        <v>49</v>
      </c>
      <c r="F22" s="22" t="s">
        <v>50</v>
      </c>
      <c r="G22" s="99" t="s">
        <v>68</v>
      </c>
      <c r="H22" s="99"/>
      <c r="I22" s="21">
        <v>244</v>
      </c>
      <c r="J22" s="93">
        <v>225</v>
      </c>
      <c r="K22" s="93"/>
      <c r="L22" s="93"/>
      <c r="M22" s="93"/>
      <c r="N22" s="159">
        <f>P22+Q22+R22+S22</f>
        <v>58870</v>
      </c>
      <c r="O22" s="159"/>
      <c r="P22" s="42">
        <v>58870</v>
      </c>
      <c r="Q22" s="42"/>
      <c r="R22" s="42"/>
      <c r="S22" s="42"/>
    </row>
    <row r="23" spans="1:19" ht="15">
      <c r="A23" s="157" t="s">
        <v>69</v>
      </c>
      <c r="B23" s="157"/>
      <c r="C23" s="157"/>
      <c r="D23" s="21">
        <v>924</v>
      </c>
      <c r="E23" s="22" t="s">
        <v>49</v>
      </c>
      <c r="F23" s="22" t="s">
        <v>50</v>
      </c>
      <c r="G23" s="99" t="s">
        <v>70</v>
      </c>
      <c r="H23" s="99"/>
      <c r="I23" s="21">
        <v>244</v>
      </c>
      <c r="J23" s="93">
        <v>226</v>
      </c>
      <c r="K23" s="93"/>
      <c r="L23" s="93"/>
      <c r="M23" s="93"/>
      <c r="N23" s="159">
        <f aca="true" t="shared" si="0" ref="N23:N56">P23+Q23+R23+S23</f>
        <v>21000</v>
      </c>
      <c r="O23" s="159"/>
      <c r="P23" s="42">
        <v>21000</v>
      </c>
      <c r="Q23" s="42"/>
      <c r="R23" s="42"/>
      <c r="S23" s="42"/>
    </row>
    <row r="24" spans="1:19" ht="15">
      <c r="A24" s="157" t="s">
        <v>71</v>
      </c>
      <c r="B24" s="157"/>
      <c r="C24" s="157"/>
      <c r="D24" s="21">
        <v>924</v>
      </c>
      <c r="E24" s="22" t="s">
        <v>49</v>
      </c>
      <c r="F24" s="22" t="s">
        <v>50</v>
      </c>
      <c r="G24" s="99" t="s">
        <v>72</v>
      </c>
      <c r="H24" s="99"/>
      <c r="I24" s="21">
        <v>244</v>
      </c>
      <c r="J24" s="93">
        <v>225</v>
      </c>
      <c r="K24" s="93"/>
      <c r="L24" s="93"/>
      <c r="M24" s="93"/>
      <c r="N24" s="159">
        <f t="shared" si="0"/>
        <v>0</v>
      </c>
      <c r="O24" s="159"/>
      <c r="P24" s="42"/>
      <c r="Q24" s="42"/>
      <c r="R24" s="42"/>
      <c r="S24" s="42"/>
    </row>
    <row r="25" spans="1:19" ht="15">
      <c r="A25" s="157" t="s">
        <v>73</v>
      </c>
      <c r="B25" s="157"/>
      <c r="C25" s="157"/>
      <c r="D25" s="21">
        <v>924</v>
      </c>
      <c r="E25" s="22" t="s">
        <v>49</v>
      </c>
      <c r="F25" s="22" t="s">
        <v>50</v>
      </c>
      <c r="G25" s="99" t="s">
        <v>70</v>
      </c>
      <c r="H25" s="99"/>
      <c r="I25" s="21">
        <v>244</v>
      </c>
      <c r="J25" s="93">
        <v>226</v>
      </c>
      <c r="K25" s="93"/>
      <c r="L25" s="93"/>
      <c r="M25" s="93"/>
      <c r="N25" s="159">
        <f t="shared" si="0"/>
        <v>17000</v>
      </c>
      <c r="O25" s="159"/>
      <c r="P25" s="42">
        <v>17000</v>
      </c>
      <c r="Q25" s="42"/>
      <c r="R25" s="42"/>
      <c r="S25" s="42"/>
    </row>
    <row r="26" spans="1:19" ht="15">
      <c r="A26" s="157" t="s">
        <v>74</v>
      </c>
      <c r="B26" s="157"/>
      <c r="C26" s="157"/>
      <c r="D26" s="21">
        <v>924</v>
      </c>
      <c r="E26" s="22" t="s">
        <v>49</v>
      </c>
      <c r="F26" s="22" t="s">
        <v>50</v>
      </c>
      <c r="G26" s="99" t="s">
        <v>75</v>
      </c>
      <c r="H26" s="99"/>
      <c r="I26" s="21">
        <v>244</v>
      </c>
      <c r="J26" s="93">
        <v>225</v>
      </c>
      <c r="K26" s="93"/>
      <c r="L26" s="93"/>
      <c r="M26" s="93"/>
      <c r="N26" s="159">
        <f t="shared" si="0"/>
        <v>7380</v>
      </c>
      <c r="O26" s="159"/>
      <c r="P26" s="42">
        <v>7380</v>
      </c>
      <c r="Q26" s="42"/>
      <c r="R26" s="42"/>
      <c r="S26" s="42"/>
    </row>
    <row r="27" spans="1:19" ht="15">
      <c r="A27" s="157" t="s">
        <v>76</v>
      </c>
      <c r="B27" s="157"/>
      <c r="C27" s="157"/>
      <c r="D27" s="21">
        <v>924</v>
      </c>
      <c r="E27" s="22" t="s">
        <v>49</v>
      </c>
      <c r="F27" s="22" t="s">
        <v>50</v>
      </c>
      <c r="G27" s="99" t="s">
        <v>70</v>
      </c>
      <c r="H27" s="99"/>
      <c r="I27" s="21">
        <v>244</v>
      </c>
      <c r="J27" s="93">
        <v>225</v>
      </c>
      <c r="K27" s="93"/>
      <c r="L27" s="93"/>
      <c r="M27" s="93"/>
      <c r="N27" s="159">
        <f t="shared" si="0"/>
        <v>8600</v>
      </c>
      <c r="O27" s="159"/>
      <c r="P27" s="42">
        <v>8600</v>
      </c>
      <c r="Q27" s="42"/>
      <c r="R27" s="42"/>
      <c r="S27" s="42"/>
    </row>
    <row r="28" spans="1:19" ht="15">
      <c r="A28" s="157" t="s">
        <v>77</v>
      </c>
      <c r="B28" s="157"/>
      <c r="C28" s="157"/>
      <c r="D28" s="21">
        <v>924</v>
      </c>
      <c r="E28" s="22" t="s">
        <v>49</v>
      </c>
      <c r="F28" s="22" t="s">
        <v>50</v>
      </c>
      <c r="G28" s="99" t="s">
        <v>70</v>
      </c>
      <c r="H28" s="99"/>
      <c r="I28" s="21">
        <v>244</v>
      </c>
      <c r="J28" s="93">
        <v>226</v>
      </c>
      <c r="K28" s="93"/>
      <c r="L28" s="93"/>
      <c r="M28" s="93"/>
      <c r="N28" s="159">
        <f t="shared" si="0"/>
        <v>15000</v>
      </c>
      <c r="O28" s="159"/>
      <c r="P28" s="42">
        <v>15000</v>
      </c>
      <c r="Q28" s="42"/>
      <c r="R28" s="42"/>
      <c r="S28" s="42"/>
    </row>
    <row r="29" spans="1:19" ht="15">
      <c r="A29" s="157" t="s">
        <v>78</v>
      </c>
      <c r="B29" s="157"/>
      <c r="C29" s="157"/>
      <c r="D29" s="21">
        <v>924</v>
      </c>
      <c r="E29" s="22" t="s">
        <v>49</v>
      </c>
      <c r="F29" s="22" t="s">
        <v>50</v>
      </c>
      <c r="G29" s="99" t="s">
        <v>70</v>
      </c>
      <c r="H29" s="99"/>
      <c r="I29" s="21">
        <v>244</v>
      </c>
      <c r="J29" s="93">
        <v>226</v>
      </c>
      <c r="K29" s="93"/>
      <c r="L29" s="93"/>
      <c r="M29" s="93"/>
      <c r="N29" s="159">
        <f t="shared" si="0"/>
        <v>18400</v>
      </c>
      <c r="O29" s="159"/>
      <c r="P29" s="42">
        <v>18400</v>
      </c>
      <c r="Q29" s="42"/>
      <c r="R29" s="42"/>
      <c r="S29" s="42"/>
    </row>
    <row r="30" spans="1:19" ht="15">
      <c r="A30" s="157" t="s">
        <v>79</v>
      </c>
      <c r="B30" s="157"/>
      <c r="C30" s="157"/>
      <c r="D30" s="21">
        <v>924</v>
      </c>
      <c r="E30" s="22" t="s">
        <v>49</v>
      </c>
      <c r="F30" s="22" t="s">
        <v>50</v>
      </c>
      <c r="G30" s="99" t="s">
        <v>75</v>
      </c>
      <c r="H30" s="99"/>
      <c r="I30" s="21">
        <v>244</v>
      </c>
      <c r="J30" s="93">
        <v>340</v>
      </c>
      <c r="K30" s="93"/>
      <c r="L30" s="93"/>
      <c r="M30" s="93"/>
      <c r="N30" s="159">
        <f t="shared" si="0"/>
        <v>20130</v>
      </c>
      <c r="O30" s="159"/>
      <c r="P30" s="42">
        <v>20130</v>
      </c>
      <c r="Q30" s="42"/>
      <c r="R30" s="42"/>
      <c r="S30" s="42"/>
    </row>
    <row r="31" spans="1:19" ht="15">
      <c r="A31" s="157" t="s">
        <v>80</v>
      </c>
      <c r="B31" s="157"/>
      <c r="C31" s="157"/>
      <c r="D31" s="21">
        <v>924</v>
      </c>
      <c r="E31" s="22" t="s">
        <v>49</v>
      </c>
      <c r="F31" s="22" t="s">
        <v>50</v>
      </c>
      <c r="G31" s="99" t="s">
        <v>81</v>
      </c>
      <c r="H31" s="99"/>
      <c r="I31" s="21">
        <v>244</v>
      </c>
      <c r="J31" s="158">
        <v>340</v>
      </c>
      <c r="K31" s="162"/>
      <c r="L31" s="93"/>
      <c r="M31" s="93"/>
      <c r="N31" s="159">
        <f>P31+Q31+R31+S31</f>
        <v>0</v>
      </c>
      <c r="O31" s="159"/>
      <c r="P31" s="42"/>
      <c r="Q31" s="42"/>
      <c r="R31" s="42"/>
      <c r="S31" s="42"/>
    </row>
    <row r="32" spans="1:19" ht="15">
      <c r="A32" s="157" t="s">
        <v>82</v>
      </c>
      <c r="B32" s="157"/>
      <c r="C32" s="157"/>
      <c r="D32" s="21">
        <v>924</v>
      </c>
      <c r="E32" s="22" t="s">
        <v>49</v>
      </c>
      <c r="F32" s="22" t="s">
        <v>50</v>
      </c>
      <c r="G32" s="99" t="s">
        <v>75</v>
      </c>
      <c r="H32" s="99"/>
      <c r="I32" s="21">
        <v>244</v>
      </c>
      <c r="J32" s="93">
        <v>225</v>
      </c>
      <c r="K32" s="93"/>
      <c r="L32" s="93"/>
      <c r="M32" s="93"/>
      <c r="N32" s="159">
        <f t="shared" si="0"/>
        <v>50000</v>
      </c>
      <c r="O32" s="159"/>
      <c r="P32" s="42">
        <v>50000</v>
      </c>
      <c r="Q32" s="42"/>
      <c r="R32" s="42"/>
      <c r="S32" s="42"/>
    </row>
    <row r="33" spans="1:19" ht="15">
      <c r="A33" s="157" t="s">
        <v>83</v>
      </c>
      <c r="B33" s="157"/>
      <c r="C33" s="157"/>
      <c r="D33" s="21">
        <v>924</v>
      </c>
      <c r="E33" s="22" t="s">
        <v>49</v>
      </c>
      <c r="F33" s="22" t="s">
        <v>50</v>
      </c>
      <c r="G33" s="161" t="s">
        <v>75</v>
      </c>
      <c r="H33" s="161"/>
      <c r="I33" s="21">
        <v>244</v>
      </c>
      <c r="J33" s="93">
        <v>222</v>
      </c>
      <c r="K33" s="93"/>
      <c r="L33" s="93"/>
      <c r="M33" s="93"/>
      <c r="N33" s="159">
        <f t="shared" si="0"/>
        <v>0</v>
      </c>
      <c r="O33" s="159"/>
      <c r="P33" s="42"/>
      <c r="Q33" s="42"/>
      <c r="R33" s="42"/>
      <c r="S33" s="42"/>
    </row>
    <row r="34" spans="1:19" ht="15">
      <c r="A34" s="157" t="s">
        <v>84</v>
      </c>
      <c r="B34" s="157"/>
      <c r="C34" s="160"/>
      <c r="D34" s="21">
        <v>924</v>
      </c>
      <c r="E34" s="22" t="s">
        <v>49</v>
      </c>
      <c r="F34" s="22" t="s">
        <v>50</v>
      </c>
      <c r="G34" s="99" t="s">
        <v>85</v>
      </c>
      <c r="H34" s="99"/>
      <c r="I34" s="21">
        <v>244</v>
      </c>
      <c r="J34" s="93">
        <v>340</v>
      </c>
      <c r="K34" s="93"/>
      <c r="L34" s="93"/>
      <c r="M34" s="93"/>
      <c r="N34" s="159">
        <f t="shared" si="0"/>
        <v>45091</v>
      </c>
      <c r="O34" s="159"/>
      <c r="P34" s="42">
        <v>45091</v>
      </c>
      <c r="Q34" s="42"/>
      <c r="R34" s="42"/>
      <c r="S34" s="42"/>
    </row>
    <row r="35" spans="1:19" ht="15">
      <c r="A35" s="157" t="s">
        <v>86</v>
      </c>
      <c r="B35" s="157"/>
      <c r="C35" s="157"/>
      <c r="D35" s="21">
        <v>924</v>
      </c>
      <c r="E35" s="22" t="s">
        <v>49</v>
      </c>
      <c r="F35" s="22" t="s">
        <v>50</v>
      </c>
      <c r="G35" s="99" t="s">
        <v>70</v>
      </c>
      <c r="H35" s="99"/>
      <c r="I35" s="21">
        <v>242</v>
      </c>
      <c r="J35" s="93">
        <v>221</v>
      </c>
      <c r="K35" s="93"/>
      <c r="L35" s="93"/>
      <c r="M35" s="93"/>
      <c r="N35" s="159">
        <f t="shared" si="0"/>
        <v>12000</v>
      </c>
      <c r="O35" s="159"/>
      <c r="P35" s="42">
        <v>12000</v>
      </c>
      <c r="Q35" s="42"/>
      <c r="R35" s="42"/>
      <c r="S35" s="42"/>
    </row>
    <row r="36" spans="1:19" ht="15">
      <c r="A36" s="157" t="s">
        <v>87</v>
      </c>
      <c r="B36" s="157"/>
      <c r="C36" s="160"/>
      <c r="D36" s="21">
        <v>924</v>
      </c>
      <c r="E36" s="22" t="s">
        <v>49</v>
      </c>
      <c r="F36" s="22" t="s">
        <v>50</v>
      </c>
      <c r="G36" s="99" t="s">
        <v>81</v>
      </c>
      <c r="H36" s="99"/>
      <c r="I36" s="21">
        <v>111</v>
      </c>
      <c r="J36" s="93">
        <v>211</v>
      </c>
      <c r="K36" s="93"/>
      <c r="L36" s="93"/>
      <c r="M36" s="93"/>
      <c r="N36" s="159">
        <f>P36+Q36+R36+S36</f>
        <v>0</v>
      </c>
      <c r="O36" s="159"/>
      <c r="P36" s="42"/>
      <c r="Q36" s="42"/>
      <c r="R36" s="42"/>
      <c r="S36" s="42"/>
    </row>
    <row r="37" spans="1:19" ht="15">
      <c r="A37" s="157" t="s">
        <v>88</v>
      </c>
      <c r="B37" s="157"/>
      <c r="C37" s="160"/>
      <c r="D37" s="21">
        <v>924</v>
      </c>
      <c r="E37" s="22" t="s">
        <v>49</v>
      </c>
      <c r="F37" s="22" t="s">
        <v>50</v>
      </c>
      <c r="G37" s="99" t="s">
        <v>81</v>
      </c>
      <c r="H37" s="99"/>
      <c r="I37" s="21">
        <v>111</v>
      </c>
      <c r="J37" s="93">
        <v>213</v>
      </c>
      <c r="K37" s="93"/>
      <c r="L37" s="93"/>
      <c r="M37" s="93"/>
      <c r="N37" s="159">
        <f>P37+Q37+R37+S37</f>
        <v>0</v>
      </c>
      <c r="O37" s="159"/>
      <c r="P37" s="42"/>
      <c r="Q37" s="42"/>
      <c r="R37" s="42"/>
      <c r="S37" s="42"/>
    </row>
    <row r="38" spans="1:19" ht="15">
      <c r="A38" s="157" t="s">
        <v>89</v>
      </c>
      <c r="B38" s="157"/>
      <c r="C38" s="157"/>
      <c r="D38" s="21">
        <v>924</v>
      </c>
      <c r="E38" s="22" t="s">
        <v>49</v>
      </c>
      <c r="F38" s="22" t="s">
        <v>50</v>
      </c>
      <c r="G38" s="99" t="s">
        <v>70</v>
      </c>
      <c r="H38" s="99"/>
      <c r="I38" s="21">
        <v>851</v>
      </c>
      <c r="J38" s="93">
        <v>290</v>
      </c>
      <c r="K38" s="93"/>
      <c r="L38" s="93"/>
      <c r="M38" s="93"/>
      <c r="N38" s="159">
        <f>P38+Q38+R38+S38</f>
        <v>50000</v>
      </c>
      <c r="O38" s="159"/>
      <c r="P38" s="42">
        <v>50000</v>
      </c>
      <c r="Q38" s="42"/>
      <c r="R38" s="42"/>
      <c r="S38" s="42"/>
    </row>
    <row r="39" spans="1:19" ht="15">
      <c r="A39" s="157" t="s">
        <v>90</v>
      </c>
      <c r="B39" s="157"/>
      <c r="C39" s="157"/>
      <c r="D39" s="21">
        <v>924</v>
      </c>
      <c r="E39" s="22" t="s">
        <v>49</v>
      </c>
      <c r="F39" s="22" t="s">
        <v>50</v>
      </c>
      <c r="G39" s="99" t="s">
        <v>70</v>
      </c>
      <c r="H39" s="99"/>
      <c r="I39" s="21">
        <v>244</v>
      </c>
      <c r="J39" s="93">
        <v>290</v>
      </c>
      <c r="K39" s="93"/>
      <c r="L39" s="93"/>
      <c r="M39" s="93"/>
      <c r="N39" s="159">
        <f>P39+Q39+R39+S39</f>
        <v>10600</v>
      </c>
      <c r="O39" s="159"/>
      <c r="P39" s="42">
        <v>10600</v>
      </c>
      <c r="Q39" s="42"/>
      <c r="R39" s="42"/>
      <c r="S39" s="42"/>
    </row>
    <row r="40" spans="1:19" ht="15">
      <c r="A40" s="157" t="s">
        <v>91</v>
      </c>
      <c r="B40" s="157"/>
      <c r="C40" s="157"/>
      <c r="D40" s="21">
        <v>924</v>
      </c>
      <c r="E40" s="22" t="s">
        <v>49</v>
      </c>
      <c r="F40" s="22" t="s">
        <v>50</v>
      </c>
      <c r="G40" s="99" t="s">
        <v>70</v>
      </c>
      <c r="H40" s="99"/>
      <c r="I40" s="21">
        <v>244</v>
      </c>
      <c r="J40" s="93">
        <v>223</v>
      </c>
      <c r="K40" s="93"/>
      <c r="L40" s="93"/>
      <c r="M40" s="93"/>
      <c r="N40" s="159">
        <f t="shared" si="0"/>
        <v>190000</v>
      </c>
      <c r="O40" s="159"/>
      <c r="P40" s="42">
        <v>190000</v>
      </c>
      <c r="Q40" s="42"/>
      <c r="R40" s="42"/>
      <c r="S40" s="42"/>
    </row>
    <row r="41" spans="1:19" ht="15">
      <c r="A41" s="157" t="s">
        <v>92</v>
      </c>
      <c r="B41" s="157"/>
      <c r="C41" s="157"/>
      <c r="D41" s="21">
        <v>925</v>
      </c>
      <c r="E41" s="22" t="s">
        <v>49</v>
      </c>
      <c r="F41" s="22" t="s">
        <v>50</v>
      </c>
      <c r="G41" s="99" t="s">
        <v>93</v>
      </c>
      <c r="H41" s="99"/>
      <c r="I41" s="21">
        <v>244</v>
      </c>
      <c r="J41" s="93">
        <v>223</v>
      </c>
      <c r="K41" s="93"/>
      <c r="L41" s="93"/>
      <c r="M41" s="93"/>
      <c r="N41" s="159">
        <f t="shared" si="0"/>
        <v>1200000</v>
      </c>
      <c r="O41" s="159"/>
      <c r="P41" s="42">
        <v>1200000</v>
      </c>
      <c r="Q41" s="42"/>
      <c r="R41" s="42"/>
      <c r="S41" s="42"/>
    </row>
    <row r="42" spans="1:19" ht="15">
      <c r="A42" s="157" t="s">
        <v>94</v>
      </c>
      <c r="B42" s="157"/>
      <c r="C42" s="157"/>
      <c r="D42" s="21">
        <v>925</v>
      </c>
      <c r="E42" s="22" t="s">
        <v>49</v>
      </c>
      <c r="F42" s="22" t="s">
        <v>50</v>
      </c>
      <c r="G42" s="99" t="s">
        <v>75</v>
      </c>
      <c r="H42" s="99"/>
      <c r="I42" s="21">
        <v>244</v>
      </c>
      <c r="J42" s="93">
        <v>223</v>
      </c>
      <c r="K42" s="93"/>
      <c r="L42" s="93"/>
      <c r="M42" s="93"/>
      <c r="N42" s="159">
        <f>P42+Q42+R42+S42</f>
        <v>0</v>
      </c>
      <c r="O42" s="159"/>
      <c r="P42" s="42"/>
      <c r="Q42" s="42"/>
      <c r="R42" s="42"/>
      <c r="S42" s="42"/>
    </row>
    <row r="43" spans="1:19" ht="15">
      <c r="A43" s="157" t="s">
        <v>95</v>
      </c>
      <c r="B43" s="157"/>
      <c r="C43" s="157"/>
      <c r="D43" s="21">
        <v>925</v>
      </c>
      <c r="E43" s="22" t="s">
        <v>49</v>
      </c>
      <c r="F43" s="22" t="s">
        <v>50</v>
      </c>
      <c r="G43" s="99" t="s">
        <v>68</v>
      </c>
      <c r="H43" s="99"/>
      <c r="I43" s="21">
        <v>244</v>
      </c>
      <c r="J43" s="93">
        <v>223</v>
      </c>
      <c r="K43" s="93"/>
      <c r="L43" s="93"/>
      <c r="M43" s="93"/>
      <c r="N43" s="159">
        <f>P43+Q43+R43+S43</f>
        <v>0</v>
      </c>
      <c r="O43" s="159"/>
      <c r="P43" s="42"/>
      <c r="Q43" s="42"/>
      <c r="R43" s="42"/>
      <c r="S43" s="42"/>
    </row>
    <row r="44" spans="1:19" ht="15">
      <c r="A44" s="157" t="s">
        <v>96</v>
      </c>
      <c r="B44" s="157"/>
      <c r="C44" s="160"/>
      <c r="D44" s="21">
        <v>924</v>
      </c>
      <c r="E44" s="22" t="s">
        <v>49</v>
      </c>
      <c r="F44" s="22" t="s">
        <v>50</v>
      </c>
      <c r="G44" s="99" t="s">
        <v>81</v>
      </c>
      <c r="H44" s="99"/>
      <c r="I44" s="21">
        <v>244</v>
      </c>
      <c r="J44" s="93">
        <v>340</v>
      </c>
      <c r="K44" s="93"/>
      <c r="L44" s="93"/>
      <c r="M44" s="93"/>
      <c r="N44" s="159">
        <f t="shared" si="0"/>
        <v>0</v>
      </c>
      <c r="O44" s="159"/>
      <c r="P44" s="42"/>
      <c r="Q44" s="42"/>
      <c r="R44" s="42"/>
      <c r="S44" s="42"/>
    </row>
    <row r="45" spans="1:19" ht="15">
      <c r="A45" s="157" t="s">
        <v>97</v>
      </c>
      <c r="B45" s="157"/>
      <c r="C45" s="160"/>
      <c r="D45" s="21">
        <v>924</v>
      </c>
      <c r="E45" s="22" t="s">
        <v>49</v>
      </c>
      <c r="F45" s="22" t="s">
        <v>50</v>
      </c>
      <c r="G45" s="99" t="s">
        <v>70</v>
      </c>
      <c r="H45" s="99"/>
      <c r="I45" s="21">
        <v>244</v>
      </c>
      <c r="J45" s="93">
        <v>226</v>
      </c>
      <c r="K45" s="93"/>
      <c r="L45" s="93"/>
      <c r="M45" s="93"/>
      <c r="N45" s="159">
        <f t="shared" si="0"/>
        <v>0</v>
      </c>
      <c r="O45" s="159"/>
      <c r="P45" s="42"/>
      <c r="Q45" s="42"/>
      <c r="R45" s="42"/>
      <c r="S45" s="42"/>
    </row>
    <row r="46" spans="1:19" ht="15">
      <c r="A46" s="157" t="s">
        <v>98</v>
      </c>
      <c r="B46" s="157"/>
      <c r="C46" s="157"/>
      <c r="D46" s="21">
        <v>924</v>
      </c>
      <c r="E46" s="22" t="s">
        <v>49</v>
      </c>
      <c r="F46" s="22" t="s">
        <v>50</v>
      </c>
      <c r="G46" s="99" t="s">
        <v>70</v>
      </c>
      <c r="H46" s="99"/>
      <c r="I46" s="21">
        <v>244</v>
      </c>
      <c r="J46" s="93">
        <v>340</v>
      </c>
      <c r="K46" s="93"/>
      <c r="L46" s="93"/>
      <c r="M46" s="93"/>
      <c r="N46" s="159">
        <f t="shared" si="0"/>
        <v>0</v>
      </c>
      <c r="O46" s="159"/>
      <c r="P46" s="42"/>
      <c r="Q46" s="42"/>
      <c r="R46" s="42"/>
      <c r="S46" s="42"/>
    </row>
    <row r="47" spans="1:19" ht="15">
      <c r="A47" s="157" t="s">
        <v>99</v>
      </c>
      <c r="B47" s="157"/>
      <c r="C47" s="157"/>
      <c r="D47" s="21">
        <v>924</v>
      </c>
      <c r="E47" s="22" t="s">
        <v>49</v>
      </c>
      <c r="F47" s="22" t="s">
        <v>50</v>
      </c>
      <c r="G47" s="99" t="s">
        <v>70</v>
      </c>
      <c r="H47" s="99"/>
      <c r="I47" s="21">
        <v>244</v>
      </c>
      <c r="J47" s="93">
        <v>340</v>
      </c>
      <c r="K47" s="93"/>
      <c r="L47" s="93"/>
      <c r="M47" s="93"/>
      <c r="N47" s="159">
        <f t="shared" si="0"/>
        <v>0</v>
      </c>
      <c r="O47" s="159"/>
      <c r="P47" s="42"/>
      <c r="Q47" s="42"/>
      <c r="R47" s="42"/>
      <c r="S47" s="42"/>
    </row>
    <row r="48" spans="1:19" ht="15">
      <c r="A48" s="157" t="s">
        <v>100</v>
      </c>
      <c r="B48" s="157"/>
      <c r="C48" s="157"/>
      <c r="D48" s="21">
        <v>924</v>
      </c>
      <c r="E48" s="22" t="s">
        <v>49</v>
      </c>
      <c r="F48" s="22" t="s">
        <v>50</v>
      </c>
      <c r="G48" s="99" t="s">
        <v>70</v>
      </c>
      <c r="H48" s="99"/>
      <c r="I48" s="21">
        <v>244</v>
      </c>
      <c r="J48" s="93">
        <v>340</v>
      </c>
      <c r="K48" s="93"/>
      <c r="L48" s="93"/>
      <c r="M48" s="93"/>
      <c r="N48" s="159">
        <f t="shared" si="0"/>
        <v>0</v>
      </c>
      <c r="O48" s="159"/>
      <c r="P48" s="42"/>
      <c r="Q48" s="42"/>
      <c r="R48" s="42"/>
      <c r="S48" s="42"/>
    </row>
    <row r="49" spans="1:19" ht="15">
      <c r="A49" s="157" t="s">
        <v>101</v>
      </c>
      <c r="B49" s="157"/>
      <c r="C49" s="160"/>
      <c r="D49" s="21">
        <v>924</v>
      </c>
      <c r="E49" s="22" t="s">
        <v>49</v>
      </c>
      <c r="F49" s="22" t="s">
        <v>50</v>
      </c>
      <c r="G49" s="99" t="s">
        <v>85</v>
      </c>
      <c r="H49" s="99"/>
      <c r="I49" s="21">
        <v>244</v>
      </c>
      <c r="J49" s="93">
        <v>340</v>
      </c>
      <c r="K49" s="93"/>
      <c r="L49" s="93"/>
      <c r="M49" s="93"/>
      <c r="N49" s="159">
        <f t="shared" si="0"/>
        <v>13127</v>
      </c>
      <c r="O49" s="159"/>
      <c r="P49" s="42">
        <v>13127</v>
      </c>
      <c r="Q49" s="42"/>
      <c r="R49" s="42"/>
      <c r="S49" s="42"/>
    </row>
    <row r="50" spans="1:19" ht="15">
      <c r="A50" s="157" t="s">
        <v>102</v>
      </c>
      <c r="B50" s="157"/>
      <c r="C50" s="160"/>
      <c r="D50" s="21">
        <v>924</v>
      </c>
      <c r="E50" s="22" t="s">
        <v>49</v>
      </c>
      <c r="F50" s="22" t="s">
        <v>50</v>
      </c>
      <c r="G50" s="99" t="s">
        <v>75</v>
      </c>
      <c r="H50" s="99"/>
      <c r="I50" s="21">
        <v>244</v>
      </c>
      <c r="J50" s="93">
        <v>340</v>
      </c>
      <c r="K50" s="93"/>
      <c r="L50" s="93"/>
      <c r="M50" s="93"/>
      <c r="N50" s="159">
        <f t="shared" si="0"/>
        <v>50000</v>
      </c>
      <c r="O50" s="159"/>
      <c r="P50" s="42">
        <v>50000</v>
      </c>
      <c r="Q50" s="42"/>
      <c r="R50" s="42"/>
      <c r="S50" s="42"/>
    </row>
    <row r="51" spans="1:19" ht="15">
      <c r="A51" s="157" t="s">
        <v>103</v>
      </c>
      <c r="B51" s="157"/>
      <c r="C51" s="160"/>
      <c r="D51" s="21">
        <v>924</v>
      </c>
      <c r="E51" s="22" t="s">
        <v>49</v>
      </c>
      <c r="F51" s="22" t="s">
        <v>50</v>
      </c>
      <c r="G51" s="99" t="s">
        <v>75</v>
      </c>
      <c r="H51" s="99"/>
      <c r="I51" s="21">
        <v>244</v>
      </c>
      <c r="J51" s="93">
        <v>340</v>
      </c>
      <c r="K51" s="93"/>
      <c r="L51" s="93"/>
      <c r="M51" s="93"/>
      <c r="N51" s="159">
        <f t="shared" si="0"/>
        <v>1400</v>
      </c>
      <c r="O51" s="159"/>
      <c r="P51" s="42">
        <v>1400</v>
      </c>
      <c r="Q51" s="42"/>
      <c r="R51" s="42"/>
      <c r="S51" s="42"/>
    </row>
    <row r="52" spans="1:19" ht="15">
      <c r="A52" s="157" t="s">
        <v>104</v>
      </c>
      <c r="B52" s="157"/>
      <c r="C52" s="160"/>
      <c r="D52" s="21">
        <v>924</v>
      </c>
      <c r="E52" s="22" t="s">
        <v>49</v>
      </c>
      <c r="F52" s="22" t="s">
        <v>50</v>
      </c>
      <c r="G52" s="99" t="s">
        <v>70</v>
      </c>
      <c r="H52" s="99"/>
      <c r="I52" s="21">
        <v>244</v>
      </c>
      <c r="J52" s="93">
        <v>340</v>
      </c>
      <c r="K52" s="93"/>
      <c r="L52" s="93"/>
      <c r="M52" s="93"/>
      <c r="N52" s="159">
        <f t="shared" si="0"/>
        <v>0</v>
      </c>
      <c r="O52" s="159"/>
      <c r="P52" s="42"/>
      <c r="Q52" s="42"/>
      <c r="R52" s="42"/>
      <c r="S52" s="42"/>
    </row>
    <row r="53" spans="1:19" ht="15">
      <c r="A53" s="157" t="s">
        <v>105</v>
      </c>
      <c r="B53" s="157"/>
      <c r="C53" s="157"/>
      <c r="D53" s="21">
        <v>924</v>
      </c>
      <c r="E53" s="22" t="s">
        <v>49</v>
      </c>
      <c r="F53" s="22" t="s">
        <v>50</v>
      </c>
      <c r="G53" s="99" t="s">
        <v>106</v>
      </c>
      <c r="H53" s="99"/>
      <c r="I53" s="21">
        <v>244</v>
      </c>
      <c r="J53" s="93">
        <v>225</v>
      </c>
      <c r="K53" s="93"/>
      <c r="L53" s="93"/>
      <c r="M53" s="93"/>
      <c r="N53" s="159">
        <f t="shared" si="0"/>
        <v>0</v>
      </c>
      <c r="O53" s="159"/>
      <c r="P53" s="42"/>
      <c r="Q53" s="42"/>
      <c r="R53" s="42"/>
      <c r="S53" s="42"/>
    </row>
    <row r="54" spans="1:19" ht="15">
      <c r="A54" s="157" t="s">
        <v>107</v>
      </c>
      <c r="B54" s="157"/>
      <c r="C54" s="157"/>
      <c r="D54" s="21">
        <v>924</v>
      </c>
      <c r="E54" s="22" t="s">
        <v>49</v>
      </c>
      <c r="F54" s="22" t="s">
        <v>50</v>
      </c>
      <c r="G54" s="99" t="s">
        <v>108</v>
      </c>
      <c r="H54" s="99"/>
      <c r="I54" s="21">
        <v>244</v>
      </c>
      <c r="J54" s="93">
        <v>225</v>
      </c>
      <c r="K54" s="158"/>
      <c r="L54" s="93"/>
      <c r="M54" s="93"/>
      <c r="N54" s="159">
        <f t="shared" si="0"/>
        <v>0</v>
      </c>
      <c r="O54" s="159"/>
      <c r="P54" s="42"/>
      <c r="Q54" s="42"/>
      <c r="R54" s="42"/>
      <c r="S54" s="42"/>
    </row>
    <row r="55" spans="1:19" ht="15">
      <c r="A55" s="157" t="s">
        <v>109</v>
      </c>
      <c r="B55" s="157"/>
      <c r="C55" s="157"/>
      <c r="D55" s="21">
        <v>924</v>
      </c>
      <c r="E55" s="22" t="s">
        <v>49</v>
      </c>
      <c r="F55" s="22" t="s">
        <v>50</v>
      </c>
      <c r="G55" s="99" t="s">
        <v>110</v>
      </c>
      <c r="H55" s="99"/>
      <c r="I55" s="21">
        <v>244</v>
      </c>
      <c r="J55" s="93">
        <v>290</v>
      </c>
      <c r="K55" s="158"/>
      <c r="L55" s="93"/>
      <c r="M55" s="93"/>
      <c r="N55" s="159">
        <f t="shared" si="0"/>
        <v>1400</v>
      </c>
      <c r="O55" s="159"/>
      <c r="P55" s="42">
        <v>1400</v>
      </c>
      <c r="Q55" s="42"/>
      <c r="R55" s="42"/>
      <c r="S55" s="42"/>
    </row>
    <row r="56" spans="1:19" ht="15">
      <c r="A56" s="157" t="s">
        <v>111</v>
      </c>
      <c r="B56" s="157"/>
      <c r="C56" s="157"/>
      <c r="D56" s="21">
        <v>924</v>
      </c>
      <c r="E56" s="22" t="s">
        <v>49</v>
      </c>
      <c r="F56" s="22" t="s">
        <v>50</v>
      </c>
      <c r="G56" s="99" t="s">
        <v>110</v>
      </c>
      <c r="H56" s="99"/>
      <c r="I56" s="21">
        <v>244</v>
      </c>
      <c r="J56" s="93">
        <v>290</v>
      </c>
      <c r="K56" s="158"/>
      <c r="L56" s="93"/>
      <c r="M56" s="93"/>
      <c r="N56" s="159">
        <f t="shared" si="0"/>
        <v>0</v>
      </c>
      <c r="O56" s="159"/>
      <c r="P56" s="42"/>
      <c r="Q56" s="42"/>
      <c r="R56" s="42"/>
      <c r="S56" s="42"/>
    </row>
    <row r="57" spans="1:19" ht="1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156"/>
      <c r="M57" s="156"/>
      <c r="N57" s="100">
        <f>SUM(N22:N56)</f>
        <v>1789998</v>
      </c>
      <c r="O57" s="100"/>
      <c r="P57" s="42">
        <f>SUM(P22:P56)</f>
        <v>1789998</v>
      </c>
      <c r="Q57" s="42">
        <f>SUM(Q22:Q56)</f>
        <v>0</v>
      </c>
      <c r="R57" s="42">
        <f>SUM(R22:R56)</f>
        <v>0</v>
      </c>
      <c r="S57" s="42">
        <f>SUM(S22:S56)</f>
        <v>0</v>
      </c>
    </row>
    <row r="58" spans="1:16" s="45" customFormat="1" ht="15.75">
      <c r="A58" s="60" t="s">
        <v>112</v>
      </c>
      <c r="B58" s="60"/>
      <c r="C58" s="60"/>
      <c r="D58" s="60" t="s">
        <v>57</v>
      </c>
      <c r="E58" s="60"/>
      <c r="F58" s="60"/>
      <c r="G58" s="60" t="s">
        <v>4</v>
      </c>
      <c r="H58" s="60"/>
      <c r="I58" s="60"/>
      <c r="J58" s="60"/>
      <c r="K58" s="60"/>
      <c r="L58" s="60"/>
      <c r="M58" s="60"/>
      <c r="N58"/>
      <c r="O58"/>
      <c r="P58"/>
    </row>
    <row r="59" spans="1:16" s="45" customFormat="1" ht="15.75">
      <c r="A59" s="61"/>
      <c r="B59" s="61"/>
      <c r="C59" s="61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/>
      <c r="O59"/>
      <c r="P59"/>
    </row>
    <row r="60" spans="1:7" s="45" customFormat="1" ht="15.75">
      <c r="A60" s="153" t="s">
        <v>58</v>
      </c>
      <c r="B60" s="153"/>
      <c r="C60" s="153"/>
      <c r="D60" s="60" t="s">
        <v>57</v>
      </c>
      <c r="E60" s="60"/>
      <c r="F60" s="60"/>
      <c r="G60" s="45" t="s">
        <v>59</v>
      </c>
    </row>
    <row r="61" spans="1:9" s="45" customFormat="1" ht="15.75">
      <c r="A61" s="153"/>
      <c r="B61" s="153"/>
      <c r="C61" s="153"/>
      <c r="D61" s="154"/>
      <c r="E61" s="154"/>
      <c r="F61" s="154"/>
      <c r="G61" s="154"/>
      <c r="H61" s="154"/>
      <c r="I61" s="154"/>
    </row>
    <row r="62" spans="1:15" s="45" customFormat="1" ht="15.75">
      <c r="A62" s="153" t="s">
        <v>60</v>
      </c>
      <c r="B62" s="153"/>
      <c r="C62" s="153"/>
      <c r="D62" s="60" t="s">
        <v>57</v>
      </c>
      <c r="E62" s="60"/>
      <c r="F62" s="60"/>
      <c r="G62" s="60" t="s">
        <v>61</v>
      </c>
      <c r="H62" s="60"/>
      <c r="I62" s="60"/>
      <c r="J62" s="60" t="s">
        <v>62</v>
      </c>
      <c r="K62" s="60"/>
      <c r="L62" s="60"/>
      <c r="M62" s="60"/>
      <c r="N62" s="62"/>
      <c r="O62" s="62"/>
    </row>
    <row r="63" spans="1:15" s="45" customFormat="1" ht="15.75">
      <c r="A63" s="61"/>
      <c r="B63" s="61"/>
      <c r="C63" s="61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5"/>
      <c r="O63" s="155"/>
    </row>
    <row r="64" spans="1:5" s="45" customFormat="1" ht="15.75">
      <c r="A64" s="153" t="s">
        <v>6</v>
      </c>
      <c r="B64" s="153"/>
      <c r="C64" s="153"/>
      <c r="D64" s="153"/>
      <c r="E64" s="153"/>
    </row>
    <row r="65" s="45" customFormat="1" ht="15.75"/>
    <row r="66" spans="1:15" ht="15.75">
      <c r="A66" s="2" t="s">
        <v>63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</sheetData>
  <sheetProtection/>
  <mergeCells count="232">
    <mergeCell ref="A1:G1"/>
    <mergeCell ref="A3:F3"/>
    <mergeCell ref="C4:F4"/>
    <mergeCell ref="P7:Q7"/>
    <mergeCell ref="A8:M8"/>
    <mergeCell ref="N8:O8"/>
    <mergeCell ref="P8:Q8"/>
    <mergeCell ref="A9:M9"/>
    <mergeCell ref="N9:O9"/>
    <mergeCell ref="P9:Q9"/>
    <mergeCell ref="N10:O10"/>
    <mergeCell ref="M11:O11"/>
    <mergeCell ref="M12:O12"/>
    <mergeCell ref="A17:C17"/>
    <mergeCell ref="E17:M17"/>
    <mergeCell ref="N17:S17"/>
    <mergeCell ref="A13:M13"/>
    <mergeCell ref="N13:O13"/>
    <mergeCell ref="P13:Q13"/>
    <mergeCell ref="D14:M14"/>
    <mergeCell ref="N14:O14"/>
    <mergeCell ref="P14:Q14"/>
    <mergeCell ref="G18:H19"/>
    <mergeCell ref="J18:K19"/>
    <mergeCell ref="L18:M18"/>
    <mergeCell ref="N18:O19"/>
    <mergeCell ref="P18:P19"/>
    <mergeCell ref="A15:J15"/>
    <mergeCell ref="N15:O15"/>
    <mergeCell ref="P15:Q15"/>
    <mergeCell ref="A16:L16"/>
    <mergeCell ref="N16:O16"/>
    <mergeCell ref="Q18:Q19"/>
    <mergeCell ref="R18:R19"/>
    <mergeCell ref="S18:S19"/>
    <mergeCell ref="L19:M19"/>
    <mergeCell ref="A20:C20"/>
    <mergeCell ref="G20:H20"/>
    <mergeCell ref="J20:K20"/>
    <mergeCell ref="L20:M20"/>
    <mergeCell ref="N20:O20"/>
    <mergeCell ref="E18:E19"/>
    <mergeCell ref="A21:C21"/>
    <mergeCell ref="G21:H21"/>
    <mergeCell ref="J21:K21"/>
    <mergeCell ref="L21:M21"/>
    <mergeCell ref="N21:O21"/>
    <mergeCell ref="A22:C22"/>
    <mergeCell ref="G22:H22"/>
    <mergeCell ref="J22:K22"/>
    <mergeCell ref="L22:M22"/>
    <mergeCell ref="N22:O22"/>
    <mergeCell ref="A23:C23"/>
    <mergeCell ref="G23:H23"/>
    <mergeCell ref="J23:K23"/>
    <mergeCell ref="L23:M23"/>
    <mergeCell ref="N23:O23"/>
    <mergeCell ref="A24:C24"/>
    <mergeCell ref="G24:H24"/>
    <mergeCell ref="J24:K24"/>
    <mergeCell ref="L24:M24"/>
    <mergeCell ref="N24:O24"/>
    <mergeCell ref="A25:C25"/>
    <mergeCell ref="G25:H25"/>
    <mergeCell ref="J25:K25"/>
    <mergeCell ref="L25:M25"/>
    <mergeCell ref="N25:O25"/>
    <mergeCell ref="A26:C26"/>
    <mergeCell ref="G26:H26"/>
    <mergeCell ref="J26:K26"/>
    <mergeCell ref="L26:M26"/>
    <mergeCell ref="N26:O26"/>
    <mergeCell ref="A27:C27"/>
    <mergeCell ref="G27:H27"/>
    <mergeCell ref="J27:K27"/>
    <mergeCell ref="L27:M27"/>
    <mergeCell ref="N27:O27"/>
    <mergeCell ref="A28:C28"/>
    <mergeCell ref="G28:H28"/>
    <mergeCell ref="J28:K28"/>
    <mergeCell ref="L28:M28"/>
    <mergeCell ref="N28:O28"/>
    <mergeCell ref="A29:C29"/>
    <mergeCell ref="G29:H29"/>
    <mergeCell ref="J29:K29"/>
    <mergeCell ref="L29:M29"/>
    <mergeCell ref="N29:O29"/>
    <mergeCell ref="A30:C30"/>
    <mergeCell ref="G30:H30"/>
    <mergeCell ref="J30:K30"/>
    <mergeCell ref="L30:M30"/>
    <mergeCell ref="N30:O30"/>
    <mergeCell ref="A31:C31"/>
    <mergeCell ref="G31:H31"/>
    <mergeCell ref="J31:K31"/>
    <mergeCell ref="L31:M31"/>
    <mergeCell ref="N31:O31"/>
    <mergeCell ref="A32:C32"/>
    <mergeCell ref="G32:H32"/>
    <mergeCell ref="J32:K32"/>
    <mergeCell ref="L32:M32"/>
    <mergeCell ref="N32:O32"/>
    <mergeCell ref="A33:C33"/>
    <mergeCell ref="G33:H33"/>
    <mergeCell ref="J33:K33"/>
    <mergeCell ref="L33:M33"/>
    <mergeCell ref="N33:O33"/>
    <mergeCell ref="A34:C34"/>
    <mergeCell ref="G34:H34"/>
    <mergeCell ref="J34:K34"/>
    <mergeCell ref="L34:M34"/>
    <mergeCell ref="N34:O34"/>
    <mergeCell ref="A35:C35"/>
    <mergeCell ref="G35:H35"/>
    <mergeCell ref="J35:K35"/>
    <mergeCell ref="L35:M35"/>
    <mergeCell ref="N35:O35"/>
    <mergeCell ref="A36:C36"/>
    <mergeCell ref="G36:H36"/>
    <mergeCell ref="J36:K36"/>
    <mergeCell ref="L36:M36"/>
    <mergeCell ref="N36:O36"/>
    <mergeCell ref="A37:C37"/>
    <mergeCell ref="G37:H37"/>
    <mergeCell ref="J37:K37"/>
    <mergeCell ref="L37:M37"/>
    <mergeCell ref="N37:O37"/>
    <mergeCell ref="A38:C38"/>
    <mergeCell ref="G38:H38"/>
    <mergeCell ref="J38:K38"/>
    <mergeCell ref="L38:M38"/>
    <mergeCell ref="N38:O38"/>
    <mergeCell ref="A39:C39"/>
    <mergeCell ref="G39:H39"/>
    <mergeCell ref="J39:K39"/>
    <mergeCell ref="L39:M39"/>
    <mergeCell ref="N39:O39"/>
    <mergeCell ref="A40:C40"/>
    <mergeCell ref="G40:H40"/>
    <mergeCell ref="J40:K40"/>
    <mergeCell ref="L40:M40"/>
    <mergeCell ref="N40:O40"/>
    <mergeCell ref="A41:C41"/>
    <mergeCell ref="G41:H41"/>
    <mergeCell ref="J41:K41"/>
    <mergeCell ref="L41:M41"/>
    <mergeCell ref="N41:O41"/>
    <mergeCell ref="A42:C42"/>
    <mergeCell ref="G42:H42"/>
    <mergeCell ref="J42:K42"/>
    <mergeCell ref="L42:M42"/>
    <mergeCell ref="N42:O42"/>
    <mergeCell ref="A43:C43"/>
    <mergeCell ref="G43:H43"/>
    <mergeCell ref="J43:K43"/>
    <mergeCell ref="L43:M43"/>
    <mergeCell ref="N43:O43"/>
    <mergeCell ref="A44:C44"/>
    <mergeCell ref="G44:H44"/>
    <mergeCell ref="J44:K44"/>
    <mergeCell ref="L44:M44"/>
    <mergeCell ref="N44:O44"/>
    <mergeCell ref="A45:C45"/>
    <mergeCell ref="G45:H45"/>
    <mergeCell ref="J45:K45"/>
    <mergeCell ref="L45:M45"/>
    <mergeCell ref="N45:O45"/>
    <mergeCell ref="A46:C46"/>
    <mergeCell ref="G46:H46"/>
    <mergeCell ref="J46:K46"/>
    <mergeCell ref="L46:M46"/>
    <mergeCell ref="N46:O46"/>
    <mergeCell ref="A47:C47"/>
    <mergeCell ref="G47:H47"/>
    <mergeCell ref="J47:K47"/>
    <mergeCell ref="L47:M47"/>
    <mergeCell ref="N47:O47"/>
    <mergeCell ref="A48:C48"/>
    <mergeCell ref="G48:H48"/>
    <mergeCell ref="J48:K48"/>
    <mergeCell ref="L48:M48"/>
    <mergeCell ref="N48:O48"/>
    <mergeCell ref="A49:C49"/>
    <mergeCell ref="G49:H49"/>
    <mergeCell ref="J49:K49"/>
    <mergeCell ref="L49:M49"/>
    <mergeCell ref="N49:O49"/>
    <mergeCell ref="A50:C50"/>
    <mergeCell ref="G50:H50"/>
    <mergeCell ref="J50:K50"/>
    <mergeCell ref="L50:M50"/>
    <mergeCell ref="N50:O50"/>
    <mergeCell ref="A51:C51"/>
    <mergeCell ref="G51:H51"/>
    <mergeCell ref="J51:K51"/>
    <mergeCell ref="L51:M51"/>
    <mergeCell ref="N51:O51"/>
    <mergeCell ref="A52:C52"/>
    <mergeCell ref="G52:H52"/>
    <mergeCell ref="J52:K52"/>
    <mergeCell ref="L52:M52"/>
    <mergeCell ref="N52:O52"/>
    <mergeCell ref="A53:C53"/>
    <mergeCell ref="G53:H53"/>
    <mergeCell ref="J53:K53"/>
    <mergeCell ref="L53:M53"/>
    <mergeCell ref="N53:O53"/>
    <mergeCell ref="A54:C54"/>
    <mergeCell ref="G54:H54"/>
    <mergeCell ref="J54:K54"/>
    <mergeCell ref="L54:M54"/>
    <mergeCell ref="N54:O54"/>
    <mergeCell ref="A55:C55"/>
    <mergeCell ref="G55:H55"/>
    <mergeCell ref="J55:K55"/>
    <mergeCell ref="L55:M55"/>
    <mergeCell ref="N55:O55"/>
    <mergeCell ref="A56:C56"/>
    <mergeCell ref="G56:H56"/>
    <mergeCell ref="J56:K56"/>
    <mergeCell ref="L56:M56"/>
    <mergeCell ref="N56:O56"/>
    <mergeCell ref="A62:C62"/>
    <mergeCell ref="D63:M63"/>
    <mergeCell ref="N63:O63"/>
    <mergeCell ref="A64:E64"/>
    <mergeCell ref="L57:M57"/>
    <mergeCell ref="N57:O57"/>
    <mergeCell ref="D59:M59"/>
    <mergeCell ref="A60:C60"/>
    <mergeCell ref="A61:C61"/>
    <mergeCell ref="D61:I61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7">
      <selection activeCell="A1" sqref="A1:IV16384"/>
    </sheetView>
  </sheetViews>
  <sheetFormatPr defaultColWidth="9.140625" defaultRowHeight="15"/>
  <cols>
    <col min="1" max="16384" width="9.140625" style="45" customWidth="1"/>
  </cols>
  <sheetData>
    <row r="1" spans="1:17" ht="15.75">
      <c r="A1" s="235" t="s">
        <v>0</v>
      </c>
      <c r="B1" s="235"/>
      <c r="C1" s="235"/>
      <c r="D1" s="235"/>
      <c r="E1" s="235"/>
      <c r="F1" s="235"/>
      <c r="G1" s="235"/>
      <c r="K1"/>
      <c r="L1"/>
      <c r="M1"/>
      <c r="N1"/>
      <c r="O1"/>
      <c r="P1"/>
      <c r="Q1"/>
    </row>
    <row r="2" spans="1:17" ht="15.75">
      <c r="A2" s="43" t="s">
        <v>1</v>
      </c>
      <c r="B2" s="43"/>
      <c r="C2" s="43"/>
      <c r="D2" s="43"/>
      <c r="E2" s="43"/>
      <c r="F2" s="43"/>
      <c r="G2" s="44"/>
      <c r="K2"/>
      <c r="L2"/>
      <c r="M2"/>
      <c r="N2"/>
      <c r="O2"/>
      <c r="P2"/>
      <c r="Q2"/>
    </row>
    <row r="3" spans="1:17" ht="15.75">
      <c r="A3" s="181" t="s">
        <v>2</v>
      </c>
      <c r="B3" s="181"/>
      <c r="C3" s="181"/>
      <c r="D3" s="181"/>
      <c r="E3" s="181"/>
      <c r="F3" s="181"/>
      <c r="G3" s="46"/>
      <c r="K3"/>
      <c r="L3"/>
      <c r="M3"/>
      <c r="N3"/>
      <c r="O3"/>
      <c r="P3"/>
      <c r="Q3"/>
    </row>
    <row r="4" spans="1:17" ht="15.75">
      <c r="A4" s="47" t="s">
        <v>3</v>
      </c>
      <c r="B4" s="47"/>
      <c r="C4" s="182" t="s">
        <v>4</v>
      </c>
      <c r="D4" s="182"/>
      <c r="E4" s="182"/>
      <c r="F4" s="182"/>
      <c r="G4" s="48"/>
      <c r="K4"/>
      <c r="L4"/>
      <c r="M4"/>
      <c r="N4"/>
      <c r="O4"/>
      <c r="P4"/>
      <c r="Q4"/>
    </row>
    <row r="5" spans="1:17" ht="15.75">
      <c r="A5" s="49" t="s">
        <v>5</v>
      </c>
      <c r="B5" s="49"/>
      <c r="C5" s="49"/>
      <c r="D5" s="49"/>
      <c r="E5" s="49"/>
      <c r="F5" s="49"/>
      <c r="G5" s="49"/>
      <c r="H5" s="50"/>
      <c r="I5" s="50"/>
      <c r="J5" s="50"/>
      <c r="K5"/>
      <c r="L5"/>
      <c r="M5"/>
      <c r="N5"/>
      <c r="O5"/>
      <c r="P5"/>
      <c r="Q5"/>
    </row>
    <row r="6" spans="1:17" ht="15.75">
      <c r="A6" s="49" t="s">
        <v>6</v>
      </c>
      <c r="B6" s="49"/>
      <c r="C6" s="49"/>
      <c r="D6" s="49"/>
      <c r="E6" s="49"/>
      <c r="F6" s="49"/>
      <c r="G6" s="49"/>
      <c r="K6"/>
      <c r="L6"/>
      <c r="M6"/>
      <c r="N6"/>
      <c r="O6"/>
      <c r="P6"/>
      <c r="Q6"/>
    </row>
    <row r="7" spans="1:17" ht="16.5" thickBot="1">
      <c r="A7"/>
      <c r="B7"/>
      <c r="C7"/>
      <c r="D7"/>
      <c r="E7"/>
      <c r="F7"/>
      <c r="G7"/>
      <c r="H7" s="63"/>
      <c r="I7" s="63"/>
      <c r="J7" s="63"/>
      <c r="K7" s="64"/>
      <c r="L7" s="63"/>
      <c r="M7" s="63"/>
      <c r="N7" s="64"/>
      <c r="O7" s="48"/>
      <c r="P7" s="191" t="s">
        <v>7</v>
      </c>
      <c r="Q7" s="192"/>
    </row>
    <row r="8" spans="1:17" ht="15.75">
      <c r="A8" s="237" t="s">
        <v>8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22" t="s">
        <v>9</v>
      </c>
      <c r="O8" s="222"/>
      <c r="P8" s="238" t="s">
        <v>10</v>
      </c>
      <c r="Q8" s="239"/>
    </row>
    <row r="9" spans="1:17" ht="15.7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22" t="s">
        <v>11</v>
      </c>
      <c r="O9" s="222"/>
      <c r="P9" s="236">
        <v>41639</v>
      </c>
      <c r="Q9" s="224"/>
    </row>
    <row r="10" spans="1:17" ht="15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4"/>
      <c r="L10" s="63"/>
      <c r="M10" s="63"/>
      <c r="N10" s="222" t="s">
        <v>12</v>
      </c>
      <c r="O10" s="222"/>
      <c r="P10" s="65"/>
      <c r="Q10" s="66"/>
    </row>
    <row r="11" spans="1:17" ht="15.75">
      <c r="A11" s="47" t="s">
        <v>13</v>
      </c>
      <c r="B11" s="47"/>
      <c r="C11" s="47"/>
      <c r="D11" s="181" t="s">
        <v>14</v>
      </c>
      <c r="E11" s="181"/>
      <c r="F11" s="181"/>
      <c r="G11" s="181"/>
      <c r="H11" s="181"/>
      <c r="I11" s="181"/>
      <c r="J11" s="181"/>
      <c r="K11" s="181"/>
      <c r="L11" s="181"/>
      <c r="M11" s="222" t="s">
        <v>15</v>
      </c>
      <c r="N11" s="222"/>
      <c r="O11" s="225"/>
      <c r="P11" s="67"/>
      <c r="Q11" s="68"/>
    </row>
    <row r="12" spans="1:17" ht="15.75">
      <c r="A12" s="47" t="s">
        <v>16</v>
      </c>
      <c r="B12" s="47"/>
      <c r="C12" s="47"/>
      <c r="D12" s="43" t="s">
        <v>17</v>
      </c>
      <c r="E12" s="43"/>
      <c r="F12" s="43"/>
      <c r="G12" s="43"/>
      <c r="H12" s="43"/>
      <c r="I12" s="43"/>
      <c r="J12" s="43"/>
      <c r="K12" s="43"/>
      <c r="L12" s="43"/>
      <c r="M12" s="222" t="s">
        <v>15</v>
      </c>
      <c r="N12" s="222"/>
      <c r="O12" s="225"/>
      <c r="P12" s="65"/>
      <c r="Q12" s="66"/>
    </row>
    <row r="13" spans="1:17" ht="15.75">
      <c r="A13" s="112" t="s">
        <v>18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222" t="s">
        <v>19</v>
      </c>
      <c r="O13" s="222"/>
      <c r="P13" s="232" t="s">
        <v>20</v>
      </c>
      <c r="Q13" s="233"/>
    </row>
    <row r="14" spans="1:17" ht="15.75">
      <c r="A14" s="47" t="s">
        <v>21</v>
      </c>
      <c r="B14" s="47"/>
      <c r="C14" s="47"/>
      <c r="D14" s="234" t="s">
        <v>113</v>
      </c>
      <c r="E14" s="234"/>
      <c r="F14" s="234"/>
      <c r="G14" s="234"/>
      <c r="H14" s="234"/>
      <c r="I14" s="234"/>
      <c r="J14" s="234"/>
      <c r="K14" s="234"/>
      <c r="L14" s="234"/>
      <c r="M14" s="234"/>
      <c r="N14" s="222" t="s">
        <v>23</v>
      </c>
      <c r="O14" s="225"/>
      <c r="P14" s="223">
        <v>20235000000</v>
      </c>
      <c r="Q14" s="224"/>
    </row>
    <row r="15" spans="1:17" ht="15.75">
      <c r="A15" s="221" t="s">
        <v>24</v>
      </c>
      <c r="B15" s="221"/>
      <c r="C15" s="221"/>
      <c r="D15" s="221"/>
      <c r="E15" s="221"/>
      <c r="F15" s="221"/>
      <c r="G15" s="221"/>
      <c r="H15" s="221"/>
      <c r="I15" s="221"/>
      <c r="J15" s="221"/>
      <c r="K15" s="48"/>
      <c r="L15" s="47"/>
      <c r="M15" s="47"/>
      <c r="N15" s="222" t="s">
        <v>25</v>
      </c>
      <c r="O15" s="222"/>
      <c r="P15" s="223">
        <v>383</v>
      </c>
      <c r="Q15" s="224"/>
    </row>
    <row r="16" spans="1:17" ht="16.5" thickBot="1">
      <c r="A16" s="181" t="s">
        <v>26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63"/>
      <c r="N16" s="222" t="s">
        <v>27</v>
      </c>
      <c r="O16" s="225"/>
      <c r="P16" s="69"/>
      <c r="Q16" s="70"/>
    </row>
    <row r="17" spans="1:19" ht="15.75">
      <c r="A17" s="226" t="s">
        <v>28</v>
      </c>
      <c r="B17" s="226"/>
      <c r="C17" s="218"/>
      <c r="D17" s="71" t="s">
        <v>29</v>
      </c>
      <c r="E17" s="227" t="s">
        <v>30</v>
      </c>
      <c r="F17" s="228"/>
      <c r="G17" s="228"/>
      <c r="H17" s="228"/>
      <c r="I17" s="228"/>
      <c r="J17" s="228"/>
      <c r="K17" s="228"/>
      <c r="L17" s="228"/>
      <c r="M17" s="229"/>
      <c r="N17" s="230" t="s">
        <v>31</v>
      </c>
      <c r="O17" s="231"/>
      <c r="P17" s="231"/>
      <c r="Q17" s="231"/>
      <c r="R17" s="231"/>
      <c r="S17" s="231"/>
    </row>
    <row r="18" spans="1:19" ht="15.75">
      <c r="A18" s="72"/>
      <c r="B18" s="72"/>
      <c r="C18" s="73"/>
      <c r="D18" s="74" t="s">
        <v>32</v>
      </c>
      <c r="E18" s="205" t="s">
        <v>33</v>
      </c>
      <c r="F18" s="71" t="s">
        <v>34</v>
      </c>
      <c r="G18" s="207" t="s">
        <v>35</v>
      </c>
      <c r="H18" s="208"/>
      <c r="I18" s="71" t="s">
        <v>36</v>
      </c>
      <c r="J18" s="211" t="s">
        <v>37</v>
      </c>
      <c r="K18" s="212"/>
      <c r="L18" s="215" t="s">
        <v>38</v>
      </c>
      <c r="M18" s="216"/>
      <c r="N18" s="217" t="s">
        <v>39</v>
      </c>
      <c r="O18" s="218"/>
      <c r="P18" s="198" t="s">
        <v>40</v>
      </c>
      <c r="Q18" s="198" t="s">
        <v>41</v>
      </c>
      <c r="R18" s="199" t="s">
        <v>42</v>
      </c>
      <c r="S18" s="199" t="s">
        <v>43</v>
      </c>
    </row>
    <row r="19" spans="1:19" ht="15.75">
      <c r="A19" s="75"/>
      <c r="B19" s="75"/>
      <c r="C19" s="76"/>
      <c r="D19" s="77"/>
      <c r="E19" s="206"/>
      <c r="F19" s="77" t="s">
        <v>44</v>
      </c>
      <c r="G19" s="209"/>
      <c r="H19" s="210"/>
      <c r="I19" s="77" t="s">
        <v>45</v>
      </c>
      <c r="J19" s="213"/>
      <c r="K19" s="214"/>
      <c r="L19" s="200" t="s">
        <v>46</v>
      </c>
      <c r="M19" s="201"/>
      <c r="N19" s="219"/>
      <c r="O19" s="220"/>
      <c r="P19" s="198"/>
      <c r="Q19" s="198"/>
      <c r="R19" s="199"/>
      <c r="S19" s="199"/>
    </row>
    <row r="20" spans="1:19" ht="15.75">
      <c r="A20" s="202">
        <v>1</v>
      </c>
      <c r="B20" s="202"/>
      <c r="C20" s="203"/>
      <c r="D20" s="78">
        <v>2</v>
      </c>
      <c r="E20" s="78">
        <v>3</v>
      </c>
      <c r="F20" s="78">
        <v>4</v>
      </c>
      <c r="G20" s="204">
        <v>5</v>
      </c>
      <c r="H20" s="203"/>
      <c r="I20" s="78">
        <v>6</v>
      </c>
      <c r="J20" s="204">
        <v>7</v>
      </c>
      <c r="K20" s="203"/>
      <c r="L20" s="204">
        <v>8</v>
      </c>
      <c r="M20" s="203"/>
      <c r="N20" s="204">
        <v>9</v>
      </c>
      <c r="O20" s="203"/>
      <c r="P20" s="79">
        <v>10</v>
      </c>
      <c r="Q20" s="80">
        <v>11</v>
      </c>
      <c r="R20" s="81">
        <v>12</v>
      </c>
      <c r="S20" s="81">
        <v>13</v>
      </c>
    </row>
    <row r="21" spans="1:19" ht="15.75">
      <c r="A21" s="196" t="s">
        <v>47</v>
      </c>
      <c r="B21" s="196"/>
      <c r="C21" s="196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197"/>
      <c r="O21" s="197"/>
      <c r="P21" s="83"/>
      <c r="Q21" s="83"/>
      <c r="R21" s="83"/>
      <c r="S21" s="83"/>
    </row>
    <row r="22" spans="1:19" ht="15.75">
      <c r="A22" s="195" t="s">
        <v>114</v>
      </c>
      <c r="B22" s="195"/>
      <c r="C22" s="195"/>
      <c r="D22" s="84">
        <v>924</v>
      </c>
      <c r="E22" s="85" t="s">
        <v>49</v>
      </c>
      <c r="F22" s="85" t="s">
        <v>50</v>
      </c>
      <c r="G22" s="186" t="s">
        <v>51</v>
      </c>
      <c r="H22" s="186"/>
      <c r="I22" s="84">
        <v>111</v>
      </c>
      <c r="J22" s="187">
        <v>211</v>
      </c>
      <c r="K22" s="187"/>
      <c r="L22" s="187"/>
      <c r="M22" s="187"/>
      <c r="N22" s="188">
        <f>P22+Q22+R22+S22</f>
        <v>4069434.7</v>
      </c>
      <c r="O22" s="188"/>
      <c r="P22" s="86">
        <v>4069434.7</v>
      </c>
      <c r="Q22" s="86"/>
      <c r="R22" s="86"/>
      <c r="S22" s="86"/>
    </row>
    <row r="23" spans="1:19" ht="15.75">
      <c r="A23" s="195" t="s">
        <v>115</v>
      </c>
      <c r="B23" s="195"/>
      <c r="C23" s="195"/>
      <c r="D23" s="84">
        <v>924</v>
      </c>
      <c r="E23" s="85" t="s">
        <v>49</v>
      </c>
      <c r="F23" s="85" t="s">
        <v>50</v>
      </c>
      <c r="G23" s="186" t="s">
        <v>51</v>
      </c>
      <c r="H23" s="186"/>
      <c r="I23" s="84">
        <v>111</v>
      </c>
      <c r="J23" s="187">
        <v>213</v>
      </c>
      <c r="K23" s="187"/>
      <c r="L23" s="187"/>
      <c r="M23" s="187"/>
      <c r="N23" s="188">
        <f>P23+Q23+R23+S23</f>
        <v>1228969.3</v>
      </c>
      <c r="O23" s="188"/>
      <c r="P23" s="86">
        <v>1228969.3</v>
      </c>
      <c r="Q23" s="86"/>
      <c r="R23" s="86"/>
      <c r="S23" s="86"/>
    </row>
    <row r="24" spans="1:19" ht="15.75">
      <c r="A24" s="195" t="s">
        <v>116</v>
      </c>
      <c r="B24" s="195"/>
      <c r="C24" s="195"/>
      <c r="D24" s="84">
        <v>924</v>
      </c>
      <c r="E24" s="85" t="s">
        <v>49</v>
      </c>
      <c r="F24" s="85" t="s">
        <v>50</v>
      </c>
      <c r="G24" s="186" t="s">
        <v>51</v>
      </c>
      <c r="H24" s="186"/>
      <c r="I24" s="84">
        <v>242</v>
      </c>
      <c r="J24" s="187">
        <v>221</v>
      </c>
      <c r="K24" s="187"/>
      <c r="L24" s="187"/>
      <c r="M24" s="187"/>
      <c r="N24" s="188">
        <f>P24+Q24+R24+S24</f>
        <v>12036</v>
      </c>
      <c r="O24" s="188"/>
      <c r="P24" s="86">
        <v>12036</v>
      </c>
      <c r="Q24" s="86"/>
      <c r="R24" s="86"/>
      <c r="S24" s="86"/>
    </row>
    <row r="25" spans="1:19" ht="15.75">
      <c r="A25" s="185" t="s">
        <v>117</v>
      </c>
      <c r="B25" s="185"/>
      <c r="C25" s="185"/>
      <c r="D25" s="84">
        <v>924</v>
      </c>
      <c r="E25" s="85" t="s">
        <v>49</v>
      </c>
      <c r="F25" s="85" t="s">
        <v>50</v>
      </c>
      <c r="G25" s="186" t="s">
        <v>51</v>
      </c>
      <c r="H25" s="186"/>
      <c r="I25" s="84">
        <v>244</v>
      </c>
      <c r="J25" s="187">
        <v>310</v>
      </c>
      <c r="K25" s="187"/>
      <c r="L25" s="187"/>
      <c r="M25" s="187"/>
      <c r="N25" s="188">
        <f>P25+Q25+R25+S25</f>
        <v>326160</v>
      </c>
      <c r="O25" s="188"/>
      <c r="P25" s="86">
        <v>326160</v>
      </c>
      <c r="Q25" s="86"/>
      <c r="R25" s="86"/>
      <c r="S25" s="86"/>
    </row>
    <row r="26" spans="1:19" ht="16.5" thickBot="1">
      <c r="A26" s="189" t="s">
        <v>53</v>
      </c>
      <c r="B26" s="189"/>
      <c r="C26" s="189"/>
      <c r="D26" s="190"/>
      <c r="E26" s="87"/>
      <c r="F26" s="88"/>
      <c r="G26" s="191"/>
      <c r="H26" s="192"/>
      <c r="I26" s="88"/>
      <c r="J26" s="191"/>
      <c r="K26" s="192"/>
      <c r="L26" s="191"/>
      <c r="M26" s="192"/>
      <c r="N26" s="193"/>
      <c r="O26" s="194"/>
      <c r="P26" s="89"/>
      <c r="Q26" s="89"/>
      <c r="R26" s="89"/>
      <c r="S26" s="89"/>
    </row>
    <row r="27" spans="12:19" ht="15.75">
      <c r="L27" s="183" t="s">
        <v>54</v>
      </c>
      <c r="M27" s="183"/>
      <c r="N27" s="184">
        <f>N22+N23+N24+N25</f>
        <v>5636600</v>
      </c>
      <c r="O27" s="184"/>
      <c r="P27" s="90">
        <f>P22+P23+P24+P25</f>
        <v>5636600</v>
      </c>
      <c r="Q27" s="90">
        <f>Q22+Q23+Q24+Q25</f>
        <v>0</v>
      </c>
      <c r="R27" s="90">
        <f>R22+R23+R24+R25</f>
        <v>0</v>
      </c>
      <c r="S27" s="90">
        <f>S22+S23+S24+S25</f>
        <v>0</v>
      </c>
    </row>
    <row r="28" spans="1:3" ht="15.75">
      <c r="A28" s="60" t="s">
        <v>55</v>
      </c>
      <c r="B28" s="60"/>
      <c r="C28" s="60"/>
    </row>
    <row r="29" spans="1:17" ht="15.75">
      <c r="A29" s="153" t="s">
        <v>56</v>
      </c>
      <c r="B29" s="153"/>
      <c r="C29" s="153"/>
      <c r="D29" s="60" t="s">
        <v>57</v>
      </c>
      <c r="E29" s="60"/>
      <c r="F29" s="60"/>
      <c r="G29" s="60" t="s">
        <v>4</v>
      </c>
      <c r="H29" s="60"/>
      <c r="I29" s="60"/>
      <c r="J29" s="60"/>
      <c r="K29" s="60"/>
      <c r="L29" s="60"/>
      <c r="M29" s="60"/>
      <c r="N29"/>
      <c r="O29"/>
      <c r="P29"/>
      <c r="Q29"/>
    </row>
    <row r="30" spans="1:17" ht="15.75">
      <c r="A30" s="61"/>
      <c r="B30" s="61"/>
      <c r="C30" s="61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/>
      <c r="O30"/>
      <c r="P30"/>
      <c r="Q30"/>
    </row>
    <row r="31" spans="1:7" ht="15.75">
      <c r="A31" s="153" t="s">
        <v>58</v>
      </c>
      <c r="B31" s="153"/>
      <c r="C31" s="153"/>
      <c r="D31" s="60" t="s">
        <v>57</v>
      </c>
      <c r="E31" s="60"/>
      <c r="F31" s="60"/>
      <c r="G31" s="45" t="s">
        <v>59</v>
      </c>
    </row>
    <row r="32" spans="1:9" ht="15.75">
      <c r="A32" s="153"/>
      <c r="B32" s="153"/>
      <c r="C32" s="153"/>
      <c r="D32" s="154"/>
      <c r="E32" s="154"/>
      <c r="F32" s="154"/>
      <c r="G32" s="154"/>
      <c r="H32" s="154"/>
      <c r="I32" s="154"/>
    </row>
    <row r="33" spans="1:15" ht="15.75">
      <c r="A33" s="153" t="s">
        <v>60</v>
      </c>
      <c r="B33" s="153"/>
      <c r="C33" s="153"/>
      <c r="D33" s="60" t="s">
        <v>57</v>
      </c>
      <c r="E33" s="60"/>
      <c r="F33" s="60"/>
      <c r="G33" s="60" t="s">
        <v>61</v>
      </c>
      <c r="H33" s="60"/>
      <c r="I33" s="60"/>
      <c r="J33" s="60" t="s">
        <v>62</v>
      </c>
      <c r="K33" s="60"/>
      <c r="L33" s="60"/>
      <c r="M33" s="60"/>
      <c r="N33" s="62"/>
      <c r="O33" s="62"/>
    </row>
    <row r="34" spans="1:15" ht="15.75">
      <c r="A34" s="61"/>
      <c r="B34" s="61"/>
      <c r="C34" s="61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5"/>
      <c r="O34" s="155"/>
    </row>
    <row r="35" spans="1:5" ht="15.75">
      <c r="A35" s="153" t="s">
        <v>6</v>
      </c>
      <c r="B35" s="153"/>
      <c r="C35" s="153"/>
      <c r="D35" s="153"/>
      <c r="E35" s="153"/>
    </row>
    <row r="36" ht="15.75">
      <c r="A36" s="45" t="s">
        <v>63</v>
      </c>
    </row>
    <row r="37" spans="1:15" ht="15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</sheetData>
  <sheetProtection/>
  <mergeCells count="81">
    <mergeCell ref="A1:G1"/>
    <mergeCell ref="A3:F3"/>
    <mergeCell ref="C4:F4"/>
    <mergeCell ref="P7:Q7"/>
    <mergeCell ref="A8:M8"/>
    <mergeCell ref="N8:O8"/>
    <mergeCell ref="P8:Q8"/>
    <mergeCell ref="A9:M9"/>
    <mergeCell ref="N9:O9"/>
    <mergeCell ref="P9:Q9"/>
    <mergeCell ref="N10:O10"/>
    <mergeCell ref="D11:L11"/>
    <mergeCell ref="M11:O11"/>
    <mergeCell ref="A17:C17"/>
    <mergeCell ref="E17:M17"/>
    <mergeCell ref="N17:S17"/>
    <mergeCell ref="M12:O12"/>
    <mergeCell ref="A13:M13"/>
    <mergeCell ref="N13:O13"/>
    <mergeCell ref="P13:Q13"/>
    <mergeCell ref="D14:M14"/>
    <mergeCell ref="N14:O14"/>
    <mergeCell ref="P14:Q14"/>
    <mergeCell ref="G18:H19"/>
    <mergeCell ref="J18:K19"/>
    <mergeCell ref="L18:M18"/>
    <mergeCell ref="N18:O19"/>
    <mergeCell ref="P18:P19"/>
    <mergeCell ref="A15:J15"/>
    <mergeCell ref="N15:O15"/>
    <mergeCell ref="P15:Q15"/>
    <mergeCell ref="A16:L16"/>
    <mergeCell ref="N16:O16"/>
    <mergeCell ref="Q18:Q19"/>
    <mergeCell ref="R18:R19"/>
    <mergeCell ref="S18:S19"/>
    <mergeCell ref="L19:M19"/>
    <mergeCell ref="A20:C20"/>
    <mergeCell ref="G20:H20"/>
    <mergeCell ref="J20:K20"/>
    <mergeCell ref="L20:M20"/>
    <mergeCell ref="N20:O20"/>
    <mergeCell ref="E18:E19"/>
    <mergeCell ref="N24:O24"/>
    <mergeCell ref="A21:C21"/>
    <mergeCell ref="N21:O21"/>
    <mergeCell ref="A22:C22"/>
    <mergeCell ref="G22:H22"/>
    <mergeCell ref="J22:K22"/>
    <mergeCell ref="L22:M22"/>
    <mergeCell ref="N22:O22"/>
    <mergeCell ref="N26:O26"/>
    <mergeCell ref="A23:C23"/>
    <mergeCell ref="G23:H23"/>
    <mergeCell ref="J23:K23"/>
    <mergeCell ref="L23:M23"/>
    <mergeCell ref="N23:O23"/>
    <mergeCell ref="A24:C24"/>
    <mergeCell ref="G24:H24"/>
    <mergeCell ref="J24:K24"/>
    <mergeCell ref="L24:M24"/>
    <mergeCell ref="D32:I32"/>
    <mergeCell ref="A25:C25"/>
    <mergeCell ref="G25:H25"/>
    <mergeCell ref="J25:K25"/>
    <mergeCell ref="L25:M25"/>
    <mergeCell ref="N25:O25"/>
    <mergeCell ref="A26:D26"/>
    <mergeCell ref="G26:H26"/>
    <mergeCell ref="J26:K26"/>
    <mergeCell ref="L26:M26"/>
    <mergeCell ref="A33:C33"/>
    <mergeCell ref="D34:M34"/>
    <mergeCell ref="N34:O34"/>
    <mergeCell ref="A35:E35"/>
    <mergeCell ref="L27:M27"/>
    <mergeCell ref="N27:O27"/>
    <mergeCell ref="A29:C29"/>
    <mergeCell ref="D30:M30"/>
    <mergeCell ref="A31:C31"/>
    <mergeCell ref="A32:C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Alex</cp:lastModifiedBy>
  <cp:lastPrinted>2014-01-30T05:29:39Z</cp:lastPrinted>
  <dcterms:created xsi:type="dcterms:W3CDTF">2014-01-28T11:23:55Z</dcterms:created>
  <dcterms:modified xsi:type="dcterms:W3CDTF">2014-01-30T05:32:13Z</dcterms:modified>
  <cp:category/>
  <cp:version/>
  <cp:contentType/>
  <cp:contentStatus/>
</cp:coreProperties>
</file>